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едв.этап команд 4х4 (45) " sheetId="1" r:id="rId1"/>
    <sheet name="Фин.этап команд 4 (48)" sheetId="2" r:id="rId2"/>
    <sheet name="Фин.этап команд 4 (49)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'Фин.этап команд 4 (48)'!#REF!</definedName>
    <definedName name="Z_431ADE6F_9C87_431C_B4A0_B27D4A052270_.wvu.Rows" localSheetId="2" hidden="1">'Фин.этап команд 4 (49)'!#REF!</definedName>
    <definedName name="Z_BAECDCB9_3EEB_4217_B35B_1C8089F9B5BB_.wvu.Rows" localSheetId="1" hidden="1">'Фин.этап команд 4 (48)'!#REF!</definedName>
    <definedName name="Z_BAECDCB9_3EEB_4217_B35B_1C8089F9B5BB_.wvu.Rows" localSheetId="2" hidden="1">'Фин.этап команд 4 (49)'!#REF!</definedName>
    <definedName name="Z_F809504A_1B3D_4948_A071_6AE5F7F97D89_.wvu.Rows" localSheetId="1" hidden="1">'Фин.этап команд 4 (48)'!#REF!</definedName>
    <definedName name="Z_F809504A_1B3D_4948_A071_6AE5F7F97D89_.wvu.Rows" localSheetId="2" hidden="1">'Фин.этап команд 4 (49)'!#REF!</definedName>
  </definedNames>
  <calcPr fullCalcOnLoad="1"/>
</workbook>
</file>

<file path=xl/sharedStrings.xml><?xml version="1.0" encoding="utf-8"?>
<sst xmlns="http://schemas.openxmlformats.org/spreadsheetml/2006/main" count="245" uniqueCount="81">
  <si>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</si>
  <si>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</si>
  <si>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</si>
  <si>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</si>
  <si>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</si>
  <si>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</si>
  <si>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</si>
  <si>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ДО 15 ЛЕТ</t>
  </si>
  <si>
    <t>ФТ</t>
  </si>
  <si>
    <t>-</t>
  </si>
  <si>
    <t>ПРЕДВАРИТЕЛЬНЫЙ ЭТАП</t>
  </si>
  <si>
    <t>ГРУППА 1</t>
  </si>
  <si>
    <t>№</t>
  </si>
  <si>
    <t>Расстановка</t>
  </si>
  <si>
    <t>Очки</t>
  </si>
  <si>
    <t>Место</t>
  </si>
  <si>
    <t>I</t>
  </si>
  <si>
    <t>II</t>
  </si>
  <si>
    <t>III</t>
  </si>
  <si>
    <t>IV</t>
  </si>
  <si>
    <t>ГРУППА 2</t>
  </si>
  <si>
    <t>ГРУППА 3</t>
  </si>
  <si>
    <t>ГРУППА 4</t>
  </si>
  <si>
    <t>Фамилии игроков в таблице должны располагаться сверху вниз в порядке занятых мест, начиная с первого.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</si>
  <si>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</si>
  <si>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</si>
  <si>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</si>
  <si>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</si>
  <si>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</si>
  <si>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</si>
  <si>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ДО 19 ЛЕТ</t>
  </si>
  <si>
    <t>А</t>
  </si>
  <si>
    <t>ДО 17 ЛЕТ</t>
  </si>
  <si>
    <t>Б</t>
  </si>
  <si>
    <t>В</t>
  </si>
  <si>
    <t>ДО 13 ЛЕТ</t>
  </si>
  <si>
    <t>Г</t>
  </si>
  <si>
    <t>9-10 ЛЕТ</t>
  </si>
  <si>
    <t>V</t>
  </si>
  <si>
    <t>VI</t>
  </si>
  <si>
    <t>ФИНАЛЬНЫЙ ЭТАП</t>
  </si>
  <si>
    <t>Финал</t>
  </si>
  <si>
    <t/>
  </si>
  <si>
    <t>3 место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</si>
  <si>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</si>
  <si>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Сеяные команды</t>
  </si>
  <si>
    <r>
      <t>Сеты</t>
    </r>
    <r>
      <rPr>
        <vertAlign val="superscript"/>
        <sz val="12"/>
        <rFont val="Arial Cyr"/>
        <family val="0"/>
      </rPr>
      <t>2</t>
    </r>
  </si>
  <si>
    <r>
      <t>Геймы</t>
    </r>
    <r>
      <rPr>
        <vertAlign val="superscript"/>
        <sz val="12"/>
        <rFont val="Arial Cyr"/>
        <family val="0"/>
      </rPr>
      <t>3</t>
    </r>
  </si>
  <si>
    <t>КОМАНДА</t>
  </si>
  <si>
    <t>5-8</t>
  </si>
  <si>
    <t>9-12</t>
  </si>
  <si>
    <t>13-16</t>
  </si>
  <si>
    <t>Место в группе</t>
  </si>
  <si>
    <t>№ группы</t>
  </si>
  <si>
    <r>
      <t>Матчи</t>
    </r>
    <r>
      <rPr>
        <vertAlign val="superscript"/>
        <sz val="12"/>
        <rFont val="Arial Cyr"/>
        <family val="0"/>
      </rPr>
      <t>1</t>
    </r>
  </si>
  <si>
    <t>КОМАНДНЫЙ ТУРНИР РТТ (ФИНАЛЬНЫЙ ЭТАП, 4 команды)</t>
  </si>
  <si>
    <t>Присутствовали на жеребьевке (представители команд, команды)</t>
  </si>
  <si>
    <t>ОТКРЫТЫЙ РЕГИОНАЛЬНЫЙ КОМАНДНЫЙ ТУРНИР ПО ТЕННИСУ СРЕДИ ВЕТЕРАНОВ, ПОСВЯЩЕННЫЙ 87-Й ГОДОВЩИНЕ ОБРАЗОВАНИЯ ХМАО-ЮГРЫ</t>
  </si>
  <si>
    <t>г.Ханты-Мансийск</t>
  </si>
  <si>
    <t>01-03 декабря 2017 года</t>
  </si>
  <si>
    <t>МУЖЧИНЫ И ЖЕНЩИНЫ</t>
  </si>
  <si>
    <t>КОМАНДНЫЙ ТУРНИР РТТ (ПРЕДВАРИТЕЛЬНЫЙ ЭТАП, (4х2)</t>
  </si>
  <si>
    <t>Исламов М.Ш.</t>
  </si>
  <si>
    <t>НИЖНЕВАРТОВСК - 2</t>
  </si>
  <si>
    <t>НИЖНЕВАРТОВСК - 1</t>
  </si>
  <si>
    <t>СУРГУТ</t>
  </si>
  <si>
    <t>НЯГАНЬ</t>
  </si>
  <si>
    <t>НИЖНЕВАРТОВСК - 3</t>
  </si>
  <si>
    <t>НЕФТЕЮГАНСК</t>
  </si>
  <si>
    <t>МЕГИОН</t>
  </si>
  <si>
    <t>ХАНТЫ-МАНСИЙСК</t>
  </si>
  <si>
    <t>0\4</t>
  </si>
  <si>
    <t>4\0</t>
  </si>
  <si>
    <t>3\2</t>
  </si>
  <si>
    <t>3\1</t>
  </si>
  <si>
    <t>2\3</t>
  </si>
  <si>
    <t>1\3</t>
  </si>
  <si>
    <t>3-4</t>
  </si>
  <si>
    <t>НЕФТЕЮГАСНК</t>
  </si>
  <si>
    <t>5 МЕСТО</t>
  </si>
  <si>
    <t>7 МЕСТО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</si>
</sst>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dd/mm/yy\ h:mm;@"/>
    <numFmt numFmtId="166" formatCode="[$-FC19]d\ mmmm\ yyyy\ &quot;г.&quot;"/>
    <numFmt numFmtId="167" formatCode="h:mm;@"/>
    <numFmt numFmtId="168" formatCode="[$-F800]dddd\,\ mmmm\ dd\,\ yyyy"/>
    <numFmt numFmtId="169" formatCode="dd/mm/yy;@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&lt;=9999999]###\-####;\(###\)\ ###\-####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[$$-409]#,##0.00"/>
    <numFmt numFmtId="204" formatCode="d/mmm/yy"/>
    <numFmt numFmtId="205" formatCode="&quot;Ja&quot;;&quot;Ja&quot;;&quot;Nej&quot;"/>
    <numFmt numFmtId="206" formatCode="&quot;Sant&quot;;&quot;Sant&quot;;&quot;Falskt&quot;"/>
    <numFmt numFmtId="207" formatCode="&quot;På&quot;;&quot;På&quot;;&quot;Av&quot;"/>
    <numFmt numFmtId="208" formatCode="[$€-2]\ #,##0.00_);[Red]\([$€-2]\ #,##0.00\)"/>
    <numFmt numFmtId="209" formatCode="mmm/yyyy"/>
    <numFmt numFmtId="210" formatCode="#,##0\ [$€-1];[Red]\-#,##0\ [$€-1]"/>
    <numFmt numFmtId="211" formatCode="dd\ mmm\ yyyy"/>
    <numFmt numFmtId="212" formatCode="0.000"/>
    <numFmt numFmtId="213" formatCode="#,##0[$р.-419]"/>
    <numFmt numFmtId="214" formatCode="#,##0&quot;р.&quot;"/>
    <numFmt numFmtId="215" formatCode="dd/mm"/>
    <numFmt numFmtId="216" formatCode="dddd"/>
    <numFmt numFmtId="217" formatCode="d/m;@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b/>
      <sz val="8"/>
      <name val="Arial Cyr"/>
      <family val="0"/>
    </font>
    <font>
      <sz val="8"/>
      <name val="Calibri"/>
      <family val="2"/>
    </font>
    <font>
      <b/>
      <sz val="10"/>
      <color indexed="13"/>
      <name val="Arial Cyr"/>
      <family val="2"/>
    </font>
    <font>
      <sz val="14"/>
      <name val="Arial Cyr"/>
      <family val="0"/>
    </font>
    <font>
      <b/>
      <sz val="16"/>
      <name val="Arial Cyr"/>
      <family val="0"/>
    </font>
    <font>
      <b/>
      <sz val="10"/>
      <color indexed="42"/>
      <name val="Arial Cyr"/>
      <family val="0"/>
    </font>
    <font>
      <b/>
      <sz val="7"/>
      <name val="Arial Cyr"/>
      <family val="0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thick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medium"/>
      <top style="hair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 style="thick"/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n"/>
      <top>
        <color indexed="63"/>
      </top>
      <bottom/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double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32" fillId="8" borderId="0" applyNumberFormat="0" applyBorder="0" applyAlignment="0" applyProtection="0"/>
    <xf numFmtId="0" fontId="6" fillId="15" borderId="1" applyNumberFormat="0" applyAlignment="0" applyProtection="0"/>
    <xf numFmtId="0" fontId="7" fillId="6" borderId="0" applyNumberFormat="0" applyBorder="0" applyAlignment="0" applyProtection="0"/>
    <xf numFmtId="0" fontId="22" fillId="15" borderId="2" applyNumberFormat="0" applyAlignment="0" applyProtection="0"/>
    <xf numFmtId="0" fontId="28" fillId="26" borderId="3" applyNumberFormat="0" applyAlignment="0" applyProtection="0"/>
    <xf numFmtId="0" fontId="8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0" fillId="3" borderId="1" applyNumberFormat="0" applyAlignment="0" applyProtection="0"/>
    <xf numFmtId="0" fontId="20" fillId="5" borderId="2" applyNumberFormat="0" applyAlignment="0" applyProtection="0"/>
    <xf numFmtId="0" fontId="11" fillId="17" borderId="7" applyNumberFormat="0" applyAlignment="0" applyProtection="0"/>
    <xf numFmtId="0" fontId="12" fillId="0" borderId="8" applyNumberFormat="0" applyFill="0" applyAlignment="0" applyProtection="0"/>
    <xf numFmtId="0" fontId="34" fillId="0" borderId="9" applyNumberFormat="0" applyFill="0" applyAlignment="0" applyProtection="0"/>
    <xf numFmtId="0" fontId="13" fillId="4" borderId="0" applyNumberFormat="0" applyBorder="0" applyAlignment="0" applyProtection="0"/>
    <xf numFmtId="0" fontId="2" fillId="12" borderId="10" applyNumberFormat="0" applyFont="0" applyAlignment="0" applyProtection="0"/>
    <xf numFmtId="0" fontId="21" fillId="15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8" fillId="15" borderId="16" applyNumberForma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20" fillId="5" borderId="2" applyNumberFormat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26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9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15" borderId="17" xfId="0" applyNumberFormat="1" applyFont="1" applyFill="1" applyBorder="1" applyAlignment="1">
      <alignment horizontal="center" shrinkToFit="1"/>
    </xf>
    <xf numFmtId="0" fontId="0" fillId="0" borderId="0" xfId="134" applyAlignment="1">
      <alignment vertical="center" shrinkToFit="1"/>
      <protection/>
    </xf>
    <xf numFmtId="0" fontId="37" fillId="0" borderId="18" xfId="0" applyNumberFormat="1" applyFont="1" applyFill="1" applyBorder="1" applyAlignment="1">
      <alignment horizontal="center" vertical="center" shrinkToFit="1"/>
    </xf>
    <xf numFmtId="0" fontId="0" fillId="0" borderId="0" xfId="134" applyFill="1" applyAlignment="1">
      <alignment horizontal="center" vertical="center"/>
      <protection/>
    </xf>
    <xf numFmtId="0" fontId="0" fillId="0" borderId="0" xfId="134" applyFill="1" applyAlignment="1">
      <alignment horizontal="right" vertical="center"/>
      <protection/>
    </xf>
    <xf numFmtId="0" fontId="0" fillId="0" borderId="0" xfId="134" applyFill="1" applyBorder="1" applyAlignment="1">
      <alignment vertical="center"/>
      <protection/>
    </xf>
    <xf numFmtId="0" fontId="0" fillId="0" borderId="0" xfId="134" applyFill="1" applyBorder="1" applyAlignment="1">
      <alignment horizontal="center" vertical="center"/>
      <protection/>
    </xf>
    <xf numFmtId="0" fontId="0" fillId="0" borderId="0" xfId="134" applyAlignment="1">
      <alignment vertical="center"/>
      <protection/>
    </xf>
    <xf numFmtId="0" fontId="0" fillId="0" borderId="0" xfId="134" applyAlignment="1">
      <alignment vertical="top"/>
      <protection/>
    </xf>
    <xf numFmtId="49" fontId="0" fillId="0" borderId="0" xfId="134" applyNumberFormat="1" applyFont="1" applyFill="1" applyBorder="1">
      <alignment/>
      <protection/>
    </xf>
    <xf numFmtId="49" fontId="42" fillId="0" borderId="19" xfId="134" applyNumberFormat="1" applyFont="1" applyFill="1" applyBorder="1" applyAlignment="1">
      <alignment horizontal="center" vertical="center"/>
      <protection/>
    </xf>
    <xf numFmtId="49" fontId="42" fillId="0" borderId="20" xfId="134" applyNumberFormat="1" applyFont="1" applyFill="1" applyBorder="1" applyAlignment="1">
      <alignment horizontal="center" vertical="center" textRotation="90" shrinkToFit="1"/>
      <protection/>
    </xf>
    <xf numFmtId="49" fontId="42" fillId="0" borderId="21" xfId="134" applyNumberFormat="1" applyFont="1" applyFill="1" applyBorder="1" applyAlignment="1">
      <alignment horizontal="center" vertical="center"/>
      <protection/>
    </xf>
    <xf numFmtId="0" fontId="42" fillId="0" borderId="22" xfId="134" applyNumberFormat="1" applyFont="1" applyFill="1" applyBorder="1" applyAlignment="1">
      <alignment horizontal="center" vertical="center"/>
      <protection/>
    </xf>
    <xf numFmtId="0" fontId="42" fillId="0" borderId="20" xfId="134" applyNumberFormat="1" applyFont="1" applyFill="1" applyBorder="1" applyAlignment="1">
      <alignment horizontal="center" vertical="center"/>
      <protection/>
    </xf>
    <xf numFmtId="0" fontId="42" fillId="0" borderId="23" xfId="134" applyNumberFormat="1" applyFont="1" applyFill="1" applyBorder="1" applyAlignment="1">
      <alignment horizontal="center" vertical="center"/>
      <protection/>
    </xf>
    <xf numFmtId="49" fontId="42" fillId="0" borderId="24" xfId="134" applyNumberFormat="1" applyFont="1" applyFill="1" applyBorder="1" applyAlignment="1">
      <alignment horizontal="center" vertical="center" wrapText="1"/>
      <protection/>
    </xf>
    <xf numFmtId="49" fontId="42" fillId="0" borderId="25" xfId="134" applyNumberFormat="1" applyFont="1" applyFill="1" applyBorder="1" applyAlignment="1">
      <alignment horizontal="center" vertical="center"/>
      <protection/>
    </xf>
    <xf numFmtId="49" fontId="0" fillId="0" borderId="0" xfId="134" applyNumberFormat="1" applyFont="1" applyFill="1" applyBorder="1" applyAlignment="1">
      <alignment vertical="center"/>
      <protection/>
    </xf>
    <xf numFmtId="1" fontId="40" fillId="0" borderId="26" xfId="134" applyNumberFormat="1" applyFont="1" applyFill="1" applyBorder="1" applyAlignment="1" applyProtection="1">
      <alignment horizontal="center"/>
      <protection locked="0"/>
    </xf>
    <xf numFmtId="1" fontId="40" fillId="0" borderId="27" xfId="134" applyNumberFormat="1" applyFont="1" applyFill="1" applyBorder="1" applyAlignment="1" applyProtection="1">
      <alignment horizontal="center"/>
      <protection locked="0"/>
    </xf>
    <xf numFmtId="49" fontId="42" fillId="0" borderId="28" xfId="134" applyNumberFormat="1" applyFont="1" applyFill="1" applyBorder="1" applyAlignment="1" applyProtection="1">
      <alignment horizontal="center" vertical="center"/>
      <protection/>
    </xf>
    <xf numFmtId="49" fontId="42" fillId="0" borderId="0" xfId="134" applyNumberFormat="1" applyFont="1" applyFill="1" applyBorder="1">
      <alignment/>
      <protection/>
    </xf>
    <xf numFmtId="49" fontId="42" fillId="0" borderId="29" xfId="134" applyNumberFormat="1" applyFont="1" applyFill="1" applyBorder="1" applyAlignment="1" applyProtection="1">
      <alignment horizontal="center" vertical="top" shrinkToFit="1"/>
      <protection locked="0"/>
    </xf>
    <xf numFmtId="49" fontId="42" fillId="0" borderId="30" xfId="134" applyNumberFormat="1" applyFont="1" applyFill="1" applyBorder="1" applyAlignment="1" applyProtection="1">
      <alignment horizontal="center" vertical="top" shrinkToFit="1"/>
      <protection locked="0"/>
    </xf>
    <xf numFmtId="49" fontId="42" fillId="0" borderId="31" xfId="134" applyNumberFormat="1" applyFont="1" applyFill="1" applyBorder="1" applyAlignment="1" applyProtection="1">
      <alignment horizontal="center" vertical="center"/>
      <protection/>
    </xf>
    <xf numFmtId="49" fontId="42" fillId="0" borderId="32" xfId="134" applyNumberFormat="1" applyFont="1" applyFill="1" applyBorder="1" applyAlignment="1" applyProtection="1">
      <alignment horizontal="center" vertical="center"/>
      <protection/>
    </xf>
    <xf numFmtId="1" fontId="40" fillId="0" borderId="33" xfId="134" applyNumberFormat="1" applyFont="1" applyFill="1" applyBorder="1" applyAlignment="1" applyProtection="1">
      <alignment horizontal="center"/>
      <protection locked="0"/>
    </xf>
    <xf numFmtId="1" fontId="40" fillId="0" borderId="34" xfId="134" applyNumberFormat="1" applyFont="1" applyFill="1" applyBorder="1" applyAlignment="1" applyProtection="1">
      <alignment horizontal="center"/>
      <protection locked="0"/>
    </xf>
    <xf numFmtId="1" fontId="40" fillId="0" borderId="35" xfId="134" applyNumberFormat="1" applyFont="1" applyFill="1" applyBorder="1" applyAlignment="1" applyProtection="1">
      <alignment horizontal="center"/>
      <protection locked="0"/>
    </xf>
    <xf numFmtId="49" fontId="42" fillId="0" borderId="36" xfId="134" applyNumberFormat="1" applyFont="1" applyFill="1" applyBorder="1" applyAlignment="1" applyProtection="1">
      <alignment horizontal="center" vertical="center"/>
      <protection/>
    </xf>
    <xf numFmtId="49" fontId="42" fillId="0" borderId="37" xfId="134" applyNumberFormat="1" applyFont="1" applyFill="1" applyBorder="1" applyAlignment="1" applyProtection="1">
      <alignment horizontal="center" vertical="top" shrinkToFit="1"/>
      <protection locked="0"/>
    </xf>
    <xf numFmtId="49" fontId="42" fillId="0" borderId="38" xfId="134" applyNumberFormat="1" applyFont="1" applyFill="1" applyBorder="1" applyAlignment="1" applyProtection="1">
      <alignment horizontal="center" vertical="top" shrinkToFit="1"/>
      <protection locked="0"/>
    </xf>
    <xf numFmtId="49" fontId="42" fillId="0" borderId="39" xfId="134" applyNumberFormat="1" applyFont="1" applyFill="1" applyBorder="1" applyAlignment="1" applyProtection="1">
      <alignment horizontal="center" vertical="top" shrinkToFit="1"/>
      <protection locked="0"/>
    </xf>
    <xf numFmtId="49" fontId="42" fillId="0" borderId="40" xfId="134" applyNumberFormat="1" applyFont="1" applyFill="1" applyBorder="1" applyAlignment="1" applyProtection="1">
      <alignment horizontal="center" vertical="center"/>
      <protection/>
    </xf>
    <xf numFmtId="49" fontId="45" fillId="0" borderId="0" xfId="134" applyNumberFormat="1" applyFont="1" applyFill="1" applyBorder="1" applyAlignment="1">
      <alignment horizontal="center"/>
      <protection/>
    </xf>
    <xf numFmtId="0" fontId="46" fillId="15" borderId="41" xfId="0" applyFont="1" applyFill="1" applyBorder="1" applyAlignment="1">
      <alignment horizontal="center" vertical="center" wrapText="1"/>
    </xf>
    <xf numFmtId="0" fontId="46" fillId="15" borderId="42" xfId="0" applyFont="1" applyFill="1" applyBorder="1" applyAlignment="1">
      <alignment horizontal="left" vertical="center" wrapText="1"/>
    </xf>
    <xf numFmtId="0" fontId="46" fillId="15" borderId="43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 applyProtection="1">
      <alignment vertical="center" shrinkToFit="1"/>
      <protection/>
    </xf>
    <xf numFmtId="0" fontId="38" fillId="0" borderId="0" xfId="134" applyFont="1" applyFill="1" applyBorder="1" applyAlignment="1">
      <alignment vertical="center" wrapText="1"/>
      <protection/>
    </xf>
    <xf numFmtId="0" fontId="38" fillId="0" borderId="0" xfId="134" applyFont="1" applyBorder="1" applyAlignment="1">
      <alignment vertical="center" wrapText="1"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5" xfId="0" applyNumberFormat="1" applyFont="1" applyBorder="1" applyAlignment="1" applyProtection="1">
      <alignment horizontal="center" shrinkToFit="1"/>
      <protection/>
    </xf>
    <xf numFmtId="0" fontId="38" fillId="0" borderId="0" xfId="0" applyFont="1" applyFill="1" applyBorder="1" applyAlignment="1" applyProtection="1">
      <alignment vertical="center" shrinkToFit="1"/>
      <protection/>
    </xf>
    <xf numFmtId="0" fontId="0" fillId="0" borderId="0" xfId="134" applyFont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47" xfId="0" applyNumberFormat="1" applyFont="1" applyBorder="1" applyAlignment="1" applyProtection="1">
      <alignment horizontal="center" shrinkToFi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38" fillId="0" borderId="47" xfId="0" applyNumberFormat="1" applyFont="1" applyBorder="1" applyAlignment="1">
      <alignment horizontal="center" vertical="center" shrinkToFit="1"/>
    </xf>
    <xf numFmtId="0" fontId="38" fillId="0" borderId="47" xfId="0" applyNumberFormat="1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vertical="center" shrinkToFit="1"/>
      <protection/>
    </xf>
    <xf numFmtId="0" fontId="38" fillId="0" borderId="4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left" vertical="center" wrapText="1"/>
    </xf>
    <xf numFmtId="0" fontId="38" fillId="0" borderId="5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8" fillId="0" borderId="0" xfId="134" applyNumberFormat="1" applyFont="1" applyFill="1" applyBorder="1">
      <alignment/>
      <protection/>
    </xf>
    <xf numFmtId="49" fontId="0" fillId="0" borderId="0" xfId="134" applyNumberFormat="1" applyFont="1" applyFill="1" applyBorder="1" applyAlignment="1">
      <alignment horizontal="left"/>
      <protection/>
    </xf>
    <xf numFmtId="0" fontId="0" fillId="0" borderId="0" xfId="134" applyFont="1" applyFill="1" applyAlignment="1">
      <alignment vertical="center" wrapText="1"/>
      <protection/>
    </xf>
    <xf numFmtId="0" fontId="0" fillId="0" borderId="0" xfId="134" applyFont="1" applyAlignment="1">
      <alignment vertical="center"/>
      <protection/>
    </xf>
    <xf numFmtId="0" fontId="0" fillId="15" borderId="17" xfId="134" applyFont="1" applyFill="1" applyBorder="1" applyAlignment="1">
      <alignment horizontal="center" vertical="center" shrinkToFit="1"/>
      <protection/>
    </xf>
    <xf numFmtId="0" fontId="0" fillId="0" borderId="17" xfId="134" applyFont="1" applyFill="1" applyBorder="1" applyAlignment="1">
      <alignment vertical="center" shrinkToFit="1"/>
      <protection/>
    </xf>
    <xf numFmtId="0" fontId="0" fillId="0" borderId="0" xfId="134" applyFont="1" applyAlignment="1">
      <alignment vertical="center" shrinkToFit="1"/>
      <protection/>
    </xf>
    <xf numFmtId="0" fontId="37" fillId="0" borderId="17" xfId="134" applyFont="1" applyFill="1" applyBorder="1" applyAlignment="1">
      <alignment horizontal="center" vertical="center" shrinkToFit="1"/>
      <protection/>
    </xf>
    <xf numFmtId="0" fontId="37" fillId="0" borderId="17" xfId="134" applyFont="1" applyFill="1" applyBorder="1" applyAlignment="1">
      <alignment vertical="center" shrinkToFit="1"/>
      <protection/>
    </xf>
    <xf numFmtId="0" fontId="37" fillId="0" borderId="0" xfId="134" applyFont="1" applyAlignment="1">
      <alignment vertical="center" shrinkToFit="1"/>
      <protection/>
    </xf>
    <xf numFmtId="0" fontId="0" fillId="0" borderId="0" xfId="134" applyFont="1" applyFill="1" applyBorder="1" applyAlignment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 locked="0"/>
    </xf>
    <xf numFmtId="0" fontId="0" fillId="0" borderId="0" xfId="134" applyNumberFormat="1" applyFont="1" applyFill="1" applyBorder="1" applyAlignment="1">
      <alignment vertical="center" wrapText="1"/>
      <protection/>
    </xf>
    <xf numFmtId="0" fontId="0" fillId="0" borderId="0" xfId="134" applyFont="1" applyFill="1" applyBorder="1" applyAlignment="1">
      <alignment horizontal="right" vertical="center" wrapText="1"/>
      <protection/>
    </xf>
    <xf numFmtId="0" fontId="0" fillId="0" borderId="0" xfId="134" applyFont="1" applyFill="1" applyBorder="1" applyAlignment="1">
      <alignment horizontal="center" vertical="center" wrapText="1"/>
      <protection/>
    </xf>
    <xf numFmtId="0" fontId="40" fillId="0" borderId="0" xfId="134" applyNumberFormat="1" applyFont="1" applyFill="1" applyBorder="1" applyAlignment="1" applyProtection="1">
      <alignment horizontal="right" vertical="center" wrapText="1"/>
      <protection/>
    </xf>
    <xf numFmtId="0" fontId="0" fillId="0" borderId="0" xfId="134" applyNumberFormat="1" applyFont="1" applyFill="1" applyBorder="1" applyAlignment="1" applyProtection="1">
      <alignment vertical="center" wrapText="1"/>
      <protection/>
    </xf>
    <xf numFmtId="0" fontId="37" fillId="0" borderId="0" xfId="134" applyFont="1" applyFill="1" applyBorder="1" applyAlignment="1">
      <alignment horizontal="center" vertical="center" wrapText="1"/>
      <protection/>
    </xf>
    <xf numFmtId="49" fontId="0" fillId="0" borderId="0" xfId="134" applyNumberFormat="1" applyFont="1" applyFill="1" applyAlignment="1">
      <alignment horizontal="center" vertical="center" wrapText="1"/>
      <protection/>
    </xf>
    <xf numFmtId="0" fontId="0" fillId="0" borderId="0" xfId="134" applyNumberFormat="1" applyFont="1" applyFill="1" applyAlignment="1">
      <alignment vertical="center" wrapText="1"/>
      <protection/>
    </xf>
    <xf numFmtId="0" fontId="37" fillId="0" borderId="49" xfId="134" applyFont="1" applyFill="1" applyBorder="1" applyAlignment="1">
      <alignment horizontal="center" vertical="center" wrapText="1"/>
      <protection/>
    </xf>
    <xf numFmtId="0" fontId="0" fillId="0" borderId="49" xfId="134" applyFont="1" applyFill="1" applyBorder="1" applyAlignment="1">
      <alignment horizontal="center" vertical="center" wrapText="1"/>
      <protection/>
    </xf>
    <xf numFmtId="49" fontId="37" fillId="0" borderId="49" xfId="134" applyNumberFormat="1" applyFont="1" applyFill="1" applyBorder="1" applyAlignment="1">
      <alignment horizontal="center" vertical="center" wrapText="1"/>
      <protection/>
    </xf>
    <xf numFmtId="0" fontId="46" fillId="0" borderId="0" xfId="134" applyFont="1" applyAlignment="1">
      <alignment horizontal="center" vertical="center" wrapText="1"/>
      <protection/>
    </xf>
    <xf numFmtId="0" fontId="0" fillId="0" borderId="0" xfId="134" applyFont="1" applyAlignment="1">
      <alignment horizontal="center" vertical="center" wrapText="1"/>
      <protection/>
    </xf>
    <xf numFmtId="0" fontId="0" fillId="0" borderId="0" xfId="134" applyFont="1" applyFill="1" applyAlignment="1" applyProtection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/>
    </xf>
    <xf numFmtId="0" fontId="37" fillId="0" borderId="0" xfId="134" applyFont="1" applyFill="1" applyBorder="1" applyAlignment="1">
      <alignment vertical="center" wrapText="1"/>
      <protection/>
    </xf>
    <xf numFmtId="0" fontId="37" fillId="0" borderId="0" xfId="134" applyFont="1" applyFill="1" applyBorder="1" applyAlignment="1" applyProtection="1">
      <alignment vertical="center" wrapText="1"/>
      <protection/>
    </xf>
    <xf numFmtId="0" fontId="37" fillId="0" borderId="0" xfId="134" applyFont="1" applyFill="1" applyBorder="1" applyAlignment="1">
      <alignment horizontal="center" vertical="center" shrinkToFit="1"/>
      <protection/>
    </xf>
    <xf numFmtId="0" fontId="0" fillId="0" borderId="0" xfId="134" applyFont="1" applyFill="1" applyBorder="1" applyAlignment="1" applyProtection="1">
      <alignment horizontal="center" vertical="center" shrinkToFit="1"/>
      <protection/>
    </xf>
    <xf numFmtId="49" fontId="0" fillId="0" borderId="0" xfId="134" applyNumberFormat="1" applyFont="1" applyFill="1" applyBorder="1" applyAlignment="1" applyProtection="1">
      <alignment horizontal="center" vertical="top" shrinkToFit="1"/>
      <protection/>
    </xf>
    <xf numFmtId="0" fontId="0" fillId="0" borderId="0" xfId="134" applyFont="1" applyFill="1" applyBorder="1" applyAlignment="1" applyProtection="1">
      <alignment horizontal="left" vertical="center" shrinkToFit="1"/>
      <protection/>
    </xf>
    <xf numFmtId="0" fontId="49" fillId="0" borderId="0" xfId="134" applyNumberFormat="1" applyFont="1" applyFill="1" applyBorder="1" applyAlignment="1" applyProtection="1">
      <alignment horizontal="center" shrinkToFit="1"/>
      <protection/>
    </xf>
    <xf numFmtId="0" fontId="42" fillId="0" borderId="0" xfId="134" applyNumberFormat="1" applyFont="1" applyFill="1" applyBorder="1" applyAlignment="1" applyProtection="1">
      <alignment horizontal="center" vertical="top" shrinkToFit="1"/>
      <protection locked="0"/>
    </xf>
    <xf numFmtId="49" fontId="42" fillId="0" borderId="0" xfId="134" applyNumberFormat="1" applyFont="1" applyFill="1" applyBorder="1" applyAlignment="1" applyProtection="1">
      <alignment vertical="top" shrinkToFit="1"/>
      <protection locked="0"/>
    </xf>
    <xf numFmtId="0" fontId="0" fillId="0" borderId="44" xfId="134" applyFont="1" applyFill="1" applyBorder="1" applyAlignment="1">
      <alignment horizontal="center" vertical="center" shrinkToFit="1"/>
      <protection/>
    </xf>
    <xf numFmtId="0" fontId="38" fillId="0" borderId="0" xfId="0" applyNumberFormat="1" applyFont="1" applyBorder="1" applyAlignment="1">
      <alignment horizontal="center" vertical="center" wrapText="1"/>
    </xf>
    <xf numFmtId="0" fontId="38" fillId="0" borderId="49" xfId="0" applyNumberFormat="1" applyFont="1" applyBorder="1" applyAlignment="1">
      <alignment horizontal="center" vertical="center" wrapText="1"/>
    </xf>
    <xf numFmtId="0" fontId="0" fillId="0" borderId="0" xfId="134" applyFont="1" applyFill="1" applyAlignment="1" applyProtection="1">
      <alignment vertical="center" wrapText="1"/>
      <protection locked="0"/>
    </xf>
    <xf numFmtId="0" fontId="0" fillId="0" borderId="0" xfId="134" applyNumberFormat="1" applyFont="1" applyFill="1" applyAlignment="1" applyProtection="1">
      <alignment vertical="center" wrapText="1"/>
      <protection locked="0"/>
    </xf>
    <xf numFmtId="0" fontId="0" fillId="0" borderId="0" xfId="134" applyNumberFormat="1" applyFont="1" applyAlignment="1">
      <alignment vertical="center" wrapText="1"/>
      <protection/>
    </xf>
    <xf numFmtId="0" fontId="44" fillId="0" borderId="0" xfId="134" applyFont="1" applyAlignment="1">
      <alignment horizontal="center" vertical="center"/>
      <protection/>
    </xf>
    <xf numFmtId="0" fontId="38" fillId="0" borderId="49" xfId="0" applyFont="1" applyBorder="1" applyAlignment="1" applyProtection="1">
      <alignment vertical="center" shrinkToFit="1"/>
      <protection/>
    </xf>
    <xf numFmtId="0" fontId="0" fillId="15" borderId="17" xfId="134" applyFont="1" applyFill="1" applyBorder="1" applyAlignment="1">
      <alignment vertical="center" shrinkToFit="1"/>
      <protection/>
    </xf>
    <xf numFmtId="0" fontId="46" fillId="15" borderId="41" xfId="0" applyFont="1" applyFill="1" applyBorder="1" applyAlignment="1" applyProtection="1">
      <alignment vertical="center" shrinkToFit="1"/>
      <protection/>
    </xf>
    <xf numFmtId="0" fontId="46" fillId="15" borderId="42" xfId="0" applyFont="1" applyFill="1" applyBorder="1" applyAlignment="1" applyProtection="1">
      <alignment vertical="center" shrinkToFit="1"/>
      <protection/>
    </xf>
    <xf numFmtId="14" fontId="38" fillId="0" borderId="51" xfId="0" applyNumberFormat="1" applyFont="1" applyBorder="1" applyAlignment="1" applyProtection="1">
      <alignment vertical="center" shrinkToFit="1"/>
      <protection/>
    </xf>
    <xf numFmtId="0" fontId="37" fillId="0" borderId="51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134" applyFont="1" applyFill="1" applyBorder="1" applyAlignment="1">
      <alignment horizontal="center" vertical="center" wrapText="1" shrinkToFit="1"/>
      <protection/>
    </xf>
    <xf numFmtId="0" fontId="37" fillId="0" borderId="0" xfId="134" applyNumberFormat="1" applyFont="1" applyFill="1" applyAlignment="1">
      <alignment vertical="center" wrapText="1" shrinkToFit="1"/>
      <protection/>
    </xf>
    <xf numFmtId="0" fontId="37" fillId="0" borderId="0" xfId="134" applyFont="1" applyFill="1" applyBorder="1" applyAlignment="1" applyProtection="1">
      <alignment horizontal="left" wrapText="1" shrinkToFit="1"/>
      <protection/>
    </xf>
    <xf numFmtId="0" fontId="37" fillId="0" borderId="0" xfId="134" applyFont="1" applyFill="1" applyBorder="1" applyAlignment="1">
      <alignment horizontal="center" vertical="center" wrapText="1"/>
      <protection/>
    </xf>
    <xf numFmtId="49" fontId="46" fillId="0" borderId="0" xfId="134" applyNumberFormat="1" applyFont="1" applyFill="1" applyBorder="1" applyAlignment="1">
      <alignment horizontal="center" vertical="center" wrapText="1"/>
      <protection/>
    </xf>
    <xf numFmtId="0" fontId="41" fillId="0" borderId="45" xfId="134" applyNumberFormat="1" applyFont="1" applyFill="1" applyBorder="1" applyAlignment="1" applyProtection="1">
      <alignment horizontal="center" vertical="top" wrapText="1" shrinkToFit="1"/>
      <protection locked="0"/>
    </xf>
    <xf numFmtId="0" fontId="37" fillId="0" borderId="0" xfId="134" applyNumberFormat="1" applyFont="1" applyFill="1" applyBorder="1" applyAlignment="1" applyProtection="1">
      <alignment horizontal="left" wrapText="1" shrinkToFit="1"/>
      <protection/>
    </xf>
    <xf numFmtId="0" fontId="37" fillId="0" borderId="0" xfId="134" applyNumberFormat="1" applyFont="1" applyFill="1" applyBorder="1" applyAlignment="1" applyProtection="1">
      <alignment horizontal="center" vertical="top" wrapText="1" shrinkToFit="1"/>
      <protection/>
    </xf>
    <xf numFmtId="0" fontId="41" fillId="0" borderId="51" xfId="134" applyNumberFormat="1" applyFont="1" applyFill="1" applyBorder="1" applyAlignment="1" applyProtection="1">
      <alignment vertical="justify" wrapText="1" shrinkToFit="1"/>
      <protection locked="0"/>
    </xf>
    <xf numFmtId="0" fontId="37" fillId="0" borderId="0" xfId="134" applyFont="1" applyFill="1" applyBorder="1" applyAlignment="1" applyProtection="1">
      <alignment horizontal="center" wrapText="1" shrinkToFit="1"/>
      <protection/>
    </xf>
    <xf numFmtId="0" fontId="37" fillId="0" borderId="0" xfId="134" applyFont="1" applyFill="1" applyAlignment="1" applyProtection="1">
      <alignment vertical="center" wrapText="1" shrinkToFit="1"/>
      <protection/>
    </xf>
    <xf numFmtId="49" fontId="37" fillId="0" borderId="0" xfId="134" applyNumberFormat="1" applyFont="1" applyFill="1" applyBorder="1" applyAlignment="1" applyProtection="1">
      <alignment horizontal="center" vertical="top" wrapText="1" shrinkToFit="1"/>
      <protection/>
    </xf>
    <xf numFmtId="49" fontId="46" fillId="0" borderId="0" xfId="134" applyNumberFormat="1" applyFont="1" applyFill="1" applyBorder="1" applyAlignment="1" applyProtection="1">
      <alignment horizontal="center" vertical="center" wrapText="1"/>
      <protection/>
    </xf>
    <xf numFmtId="0" fontId="37" fillId="0" borderId="0" xfId="134" applyNumberFormat="1" applyFont="1" applyFill="1" applyBorder="1" applyAlignment="1" applyProtection="1">
      <alignment horizontal="center" wrapText="1" shrinkToFit="1"/>
      <protection/>
    </xf>
    <xf numFmtId="0" fontId="37" fillId="0" borderId="0" xfId="134" applyFont="1" applyFill="1" applyAlignment="1">
      <alignment vertical="center" wrapText="1" shrinkToFit="1"/>
      <protection/>
    </xf>
    <xf numFmtId="0" fontId="37" fillId="0" borderId="0" xfId="134" applyFont="1" applyFill="1" applyBorder="1" applyAlignment="1">
      <alignment vertical="center" wrapText="1" shrinkToFit="1"/>
      <protection/>
    </xf>
    <xf numFmtId="0" fontId="37" fillId="0" borderId="0" xfId="134" applyFont="1" applyFill="1" applyAlignment="1" applyProtection="1">
      <alignment horizontal="center" wrapText="1" shrinkToFit="1"/>
      <protection/>
    </xf>
    <xf numFmtId="0" fontId="37" fillId="0" borderId="48" xfId="134" applyFont="1" applyFill="1" applyBorder="1" applyAlignment="1">
      <alignment horizontal="center" vertical="center" wrapText="1" shrinkToFit="1"/>
      <protection/>
    </xf>
    <xf numFmtId="0" fontId="37" fillId="0" borderId="41" xfId="134" applyFont="1" applyFill="1" applyBorder="1" applyAlignment="1">
      <alignment horizontal="center" vertical="center" wrapText="1" shrinkToFit="1"/>
      <protection/>
    </xf>
    <xf numFmtId="0" fontId="46" fillId="0" borderId="0" xfId="134" applyNumberFormat="1" applyFont="1" applyFill="1" applyBorder="1" applyAlignment="1">
      <alignment horizontal="center" vertical="center" wrapText="1"/>
      <protection/>
    </xf>
    <xf numFmtId="49" fontId="37" fillId="0" borderId="0" xfId="134" applyNumberFormat="1" applyFont="1" applyFill="1" applyBorder="1" applyAlignment="1" applyProtection="1">
      <alignment horizontal="center" wrapText="1" shrinkToFit="1"/>
      <protection/>
    </xf>
    <xf numFmtId="0" fontId="37" fillId="0" borderId="0" xfId="134" applyFont="1" applyFill="1" applyBorder="1" applyAlignment="1" applyProtection="1">
      <alignment horizontal="center" vertical="center" wrapText="1" shrinkToFit="1"/>
      <protection/>
    </xf>
    <xf numFmtId="0" fontId="37" fillId="0" borderId="0" xfId="134" applyFont="1" applyFill="1" applyBorder="1" applyAlignment="1" applyProtection="1">
      <alignment vertical="center" wrapText="1" shrinkToFit="1"/>
      <protection/>
    </xf>
    <xf numFmtId="0" fontId="37" fillId="0" borderId="0" xfId="134" applyFont="1" applyFill="1" applyBorder="1" applyAlignment="1" applyProtection="1">
      <alignment horizontal="left" vertical="center" wrapText="1" shrinkToFit="1"/>
      <protection/>
    </xf>
    <xf numFmtId="0" fontId="51" fillId="0" borderId="51" xfId="138" applyNumberFormat="1" applyFont="1" applyFill="1" applyBorder="1" applyAlignment="1" applyProtection="1">
      <alignment horizontal="left" wrapText="1" shrinkToFit="1"/>
      <protection locked="0"/>
    </xf>
    <xf numFmtId="0" fontId="51" fillId="0" borderId="44" xfId="138" applyNumberFormat="1" applyFont="1" applyFill="1" applyBorder="1" applyAlignment="1" applyProtection="1">
      <alignment horizontal="center" wrapText="1" shrinkToFit="1"/>
      <protection locked="0"/>
    </xf>
    <xf numFmtId="0" fontId="37" fillId="0" borderId="46" xfId="138" applyNumberFormat="1" applyFont="1" applyFill="1" applyBorder="1" applyAlignment="1" applyProtection="1">
      <alignment horizontal="center" wrapText="1" shrinkToFit="1"/>
      <protection/>
    </xf>
    <xf numFmtId="0" fontId="37" fillId="0" borderId="0" xfId="138" applyNumberFormat="1" applyFont="1" applyFill="1" applyBorder="1" applyAlignment="1" applyProtection="1">
      <alignment horizontal="center" vertical="top" wrapText="1" shrinkToFit="1"/>
      <protection/>
    </xf>
    <xf numFmtId="0" fontId="51" fillId="0" borderId="0" xfId="138" applyNumberFormat="1" applyFont="1" applyFill="1" applyBorder="1" applyAlignment="1" applyProtection="1">
      <alignment horizontal="left" wrapText="1" shrinkToFit="1"/>
      <protection locked="0"/>
    </xf>
    <xf numFmtId="0" fontId="41" fillId="0" borderId="51" xfId="134" applyNumberFormat="1" applyFont="1" applyFill="1" applyBorder="1" applyAlignment="1" applyProtection="1">
      <alignment horizontal="center" vertical="top" wrapText="1" shrinkToFit="1"/>
      <protection locked="0"/>
    </xf>
    <xf numFmtId="0" fontId="37" fillId="0" borderId="0" xfId="138" applyNumberFormat="1" applyFont="1" applyFill="1" applyBorder="1" applyAlignment="1" applyProtection="1">
      <alignment horizontal="center" wrapText="1" shrinkToFit="1"/>
      <protection/>
    </xf>
    <xf numFmtId="0" fontId="51" fillId="0" borderId="0" xfId="138" applyNumberFormat="1" applyFont="1" applyFill="1" applyBorder="1" applyAlignment="1" applyProtection="1">
      <alignment horizontal="center" wrapText="1" shrinkToFit="1"/>
      <protection locked="0"/>
    </xf>
    <xf numFmtId="0" fontId="38" fillId="0" borderId="48" xfId="0" applyFont="1" applyBorder="1" applyAlignment="1" applyProtection="1">
      <alignment horizontal="center" vertical="center" shrinkToFit="1"/>
      <protection/>
    </xf>
    <xf numFmtId="0" fontId="38" fillId="0" borderId="50" xfId="0" applyFont="1" applyBorder="1" applyAlignment="1" applyProtection="1">
      <alignment horizontal="center" vertical="center" shrinkToFit="1"/>
      <protection/>
    </xf>
    <xf numFmtId="0" fontId="37" fillId="0" borderId="44" xfId="0" applyFont="1" applyBorder="1" applyAlignment="1" applyProtection="1">
      <alignment horizontal="center" shrinkToFit="1"/>
      <protection/>
    </xf>
    <xf numFmtId="0" fontId="37" fillId="0" borderId="51" xfId="0" applyFont="1" applyBorder="1" applyAlignment="1" applyProtection="1">
      <alignment horizontal="center" shrinkToFit="1"/>
      <protection/>
    </xf>
    <xf numFmtId="0" fontId="37" fillId="0" borderId="45" xfId="0" applyFont="1" applyBorder="1" applyAlignment="1" applyProtection="1">
      <alignment horizontal="center" shrinkToFit="1"/>
      <protection/>
    </xf>
    <xf numFmtId="0" fontId="37" fillId="0" borderId="46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center" shrinkToFit="1"/>
      <protection/>
    </xf>
    <xf numFmtId="0" fontId="37" fillId="0" borderId="47" xfId="0" applyFont="1" applyBorder="1" applyAlignment="1" applyProtection="1">
      <alignment horizontal="center" shrinkToFit="1"/>
      <protection/>
    </xf>
    <xf numFmtId="0" fontId="38" fillId="0" borderId="49" xfId="0" applyFont="1" applyBorder="1" applyAlignment="1" applyProtection="1">
      <alignment horizontal="center" vertical="center" shrinkToFit="1"/>
      <protection/>
    </xf>
    <xf numFmtId="0" fontId="46" fillId="15" borderId="42" xfId="0" applyFont="1" applyFill="1" applyBorder="1" applyAlignment="1" applyProtection="1">
      <alignment horizontal="center" vertical="center" shrinkToFit="1"/>
      <protection/>
    </xf>
    <xf numFmtId="0" fontId="46" fillId="15" borderId="43" xfId="0" applyFont="1" applyFill="1" applyBorder="1" applyAlignment="1" applyProtection="1">
      <alignment horizontal="center" vertical="center" shrinkToFit="1"/>
      <protection/>
    </xf>
    <xf numFmtId="0" fontId="38" fillId="15" borderId="17" xfId="0" applyFont="1" applyFill="1" applyBorder="1" applyAlignment="1">
      <alignment horizontal="center" vertical="center"/>
    </xf>
    <xf numFmtId="0" fontId="37" fillId="0" borderId="41" xfId="0" applyNumberFormat="1" applyFont="1" applyFill="1" applyBorder="1" applyAlignment="1" applyProtection="1">
      <alignment horizontal="center" vertical="center" shrinkToFit="1"/>
      <protection/>
    </xf>
    <xf numFmtId="0" fontId="37" fillId="0" borderId="43" xfId="0" applyNumberFormat="1" applyFont="1" applyFill="1" applyBorder="1" applyAlignment="1" applyProtection="1">
      <alignment horizontal="center" vertical="center" shrinkToFit="1"/>
      <protection/>
    </xf>
    <xf numFmtId="0" fontId="41" fillId="0" borderId="52" xfId="134" applyNumberFormat="1" applyFont="1" applyFill="1" applyBorder="1" applyAlignment="1">
      <alignment horizontal="center" vertical="center" shrinkToFit="1"/>
      <protection/>
    </xf>
    <xf numFmtId="0" fontId="41" fillId="0" borderId="51" xfId="134" applyNumberFormat="1" applyFont="1" applyFill="1" applyBorder="1" applyAlignment="1">
      <alignment horizontal="center" vertical="center" shrinkToFit="1"/>
      <protection/>
    </xf>
    <xf numFmtId="0" fontId="41" fillId="0" borderId="53" xfId="134" applyNumberFormat="1" applyFont="1" applyFill="1" applyBorder="1" applyAlignment="1">
      <alignment horizontal="center" vertical="center" shrinkToFit="1"/>
      <protection/>
    </xf>
    <xf numFmtId="0" fontId="41" fillId="0" borderId="54" xfId="134" applyNumberFormat="1" applyFont="1" applyFill="1" applyBorder="1" applyAlignment="1">
      <alignment horizontal="center" vertical="center" shrinkToFit="1"/>
      <protection/>
    </xf>
    <xf numFmtId="0" fontId="41" fillId="0" borderId="49" xfId="134" applyNumberFormat="1" applyFont="1" applyFill="1" applyBorder="1" applyAlignment="1">
      <alignment horizontal="center" vertical="center" shrinkToFit="1"/>
      <protection/>
    </xf>
    <xf numFmtId="0" fontId="41" fillId="0" borderId="55" xfId="134" applyNumberFormat="1" applyFont="1" applyFill="1" applyBorder="1" applyAlignment="1">
      <alignment horizontal="center" vertical="center" shrinkToFit="1"/>
      <protection/>
    </xf>
    <xf numFmtId="49" fontId="42" fillId="26" borderId="56" xfId="134" applyNumberFormat="1" applyFont="1" applyFill="1" applyBorder="1" applyAlignment="1" applyProtection="1">
      <alignment horizontal="center"/>
      <protection/>
    </xf>
    <xf numFmtId="49" fontId="42" fillId="0" borderId="18" xfId="134" applyNumberFormat="1" applyFont="1" applyFill="1" applyBorder="1" applyAlignment="1" applyProtection="1">
      <alignment horizontal="center"/>
      <protection/>
    </xf>
    <xf numFmtId="49" fontId="44" fillId="0" borderId="52" xfId="134" applyNumberFormat="1" applyFont="1" applyFill="1" applyBorder="1" applyAlignment="1" applyProtection="1">
      <alignment horizontal="center" vertical="center"/>
      <protection/>
    </xf>
    <xf numFmtId="49" fontId="44" fillId="0" borderId="54" xfId="134" applyNumberFormat="1" applyFont="1" applyFill="1" applyBorder="1" applyAlignment="1" applyProtection="1">
      <alignment horizontal="center" vertical="center"/>
      <protection/>
    </xf>
    <xf numFmtId="0" fontId="41" fillId="0" borderId="57" xfId="134" applyNumberFormat="1" applyFont="1" applyFill="1" applyBorder="1" applyAlignment="1">
      <alignment horizontal="center" vertical="center" shrinkToFit="1"/>
      <protection/>
    </xf>
    <xf numFmtId="0" fontId="41" fillId="0" borderId="58" xfId="134" applyNumberFormat="1" applyFont="1" applyFill="1" applyBorder="1" applyAlignment="1">
      <alignment horizontal="center" vertical="center" shrinkToFit="1"/>
      <protection/>
    </xf>
    <xf numFmtId="0" fontId="41" fillId="0" borderId="59" xfId="134" applyNumberFormat="1" applyFont="1" applyFill="1" applyBorder="1" applyAlignment="1">
      <alignment horizontal="center" vertical="center" shrinkToFit="1"/>
      <protection/>
    </xf>
    <xf numFmtId="49" fontId="44" fillId="0" borderId="57" xfId="134" applyNumberFormat="1" applyFont="1" applyFill="1" applyBorder="1" applyAlignment="1" applyProtection="1">
      <alignment horizontal="center" vertical="center"/>
      <protection/>
    </xf>
    <xf numFmtId="49" fontId="42" fillId="26" borderId="44" xfId="134" applyNumberFormat="1" applyFont="1" applyFill="1" applyBorder="1" applyAlignment="1" applyProtection="1">
      <alignment horizontal="center"/>
      <protection/>
    </xf>
    <xf numFmtId="49" fontId="42" fillId="0" borderId="60" xfId="134" applyNumberFormat="1" applyFont="1" applyFill="1" applyBorder="1" applyAlignment="1" applyProtection="1">
      <alignment horizontal="center"/>
      <protection/>
    </xf>
    <xf numFmtId="0" fontId="42" fillId="0" borderId="61" xfId="134" applyNumberFormat="1" applyFont="1" applyFill="1" applyBorder="1" applyAlignment="1">
      <alignment horizontal="center" vertical="center"/>
      <protection/>
    </xf>
    <xf numFmtId="0" fontId="42" fillId="0" borderId="62" xfId="134" applyNumberFormat="1" applyFont="1" applyFill="1" applyBorder="1" applyAlignment="1">
      <alignment horizontal="center" vertical="center"/>
      <protection/>
    </xf>
    <xf numFmtId="49" fontId="42" fillId="26" borderId="47" xfId="134" applyNumberFormat="1" applyFont="1" applyFill="1" applyBorder="1" applyAlignment="1" applyProtection="1">
      <alignment horizontal="center"/>
      <protection/>
    </xf>
    <xf numFmtId="49" fontId="42" fillId="0" borderId="50" xfId="134" applyNumberFormat="1" applyFont="1" applyFill="1" applyBorder="1" applyAlignment="1" applyProtection="1">
      <alignment horizontal="center"/>
      <protection/>
    </xf>
    <xf numFmtId="1" fontId="44" fillId="0" borderId="63" xfId="134" applyNumberFormat="1" applyFont="1" applyFill="1" applyBorder="1" applyAlignment="1" applyProtection="1">
      <alignment horizontal="center" vertical="center"/>
      <protection/>
    </xf>
    <xf numFmtId="1" fontId="44" fillId="0" borderId="54" xfId="134" applyNumberFormat="1" applyFont="1" applyFill="1" applyBorder="1" applyAlignment="1" applyProtection="1">
      <alignment horizontal="center" vertical="center"/>
      <protection/>
    </xf>
    <xf numFmtId="49" fontId="42" fillId="0" borderId="64" xfId="134" applyNumberFormat="1" applyFont="1" applyFill="1" applyBorder="1" applyAlignment="1" applyProtection="1">
      <alignment horizontal="center" vertical="center"/>
      <protection locked="0"/>
    </xf>
    <xf numFmtId="49" fontId="42" fillId="0" borderId="18" xfId="134" applyNumberFormat="1" applyFont="1" applyFill="1" applyBorder="1" applyAlignment="1" applyProtection="1">
      <alignment horizontal="center" vertical="center"/>
      <protection locked="0"/>
    </xf>
    <xf numFmtId="0" fontId="42" fillId="0" borderId="65" xfId="134" applyNumberFormat="1" applyFont="1" applyFill="1" applyBorder="1" applyAlignment="1">
      <alignment horizontal="center" vertical="center"/>
      <protection/>
    </xf>
    <xf numFmtId="49" fontId="41" fillId="0" borderId="58" xfId="134" applyNumberFormat="1" applyFont="1" applyFill="1" applyBorder="1" applyAlignment="1">
      <alignment horizontal="center"/>
      <protection/>
    </xf>
    <xf numFmtId="0" fontId="50" fillId="0" borderId="52" xfId="134" applyNumberFormat="1" applyFont="1" applyFill="1" applyBorder="1" applyAlignment="1">
      <alignment horizontal="center" vertical="center" shrinkToFit="1"/>
      <protection/>
    </xf>
    <xf numFmtId="0" fontId="50" fillId="0" borderId="51" xfId="134" applyNumberFormat="1" applyFont="1" applyFill="1" applyBorder="1" applyAlignment="1">
      <alignment horizontal="center" vertical="center" shrinkToFit="1"/>
      <protection/>
    </xf>
    <xf numFmtId="0" fontId="50" fillId="0" borderId="53" xfId="134" applyNumberFormat="1" applyFont="1" applyFill="1" applyBorder="1" applyAlignment="1">
      <alignment horizontal="center" vertical="center" shrinkToFit="1"/>
      <protection/>
    </xf>
    <xf numFmtId="0" fontId="50" fillId="0" borderId="57" xfId="134" applyNumberFormat="1" applyFont="1" applyFill="1" applyBorder="1" applyAlignment="1">
      <alignment horizontal="center" vertical="center" shrinkToFit="1"/>
      <protection/>
    </xf>
    <xf numFmtId="0" fontId="50" fillId="0" borderId="58" xfId="134" applyNumberFormat="1" applyFont="1" applyFill="1" applyBorder="1" applyAlignment="1">
      <alignment horizontal="center" vertical="center" shrinkToFit="1"/>
      <protection/>
    </xf>
    <xf numFmtId="0" fontId="50" fillId="0" borderId="59" xfId="134" applyNumberFormat="1" applyFont="1" applyFill="1" applyBorder="1" applyAlignment="1">
      <alignment horizontal="center" vertical="center" shrinkToFit="1"/>
      <protection/>
    </xf>
    <xf numFmtId="49" fontId="39" fillId="0" borderId="66" xfId="134" applyNumberFormat="1" applyFont="1" applyFill="1" applyBorder="1" applyAlignment="1" applyProtection="1">
      <alignment horizontal="center" vertical="center"/>
      <protection locked="0"/>
    </xf>
    <xf numFmtId="49" fontId="39" fillId="0" borderId="67" xfId="134" applyNumberFormat="1" applyFont="1" applyFill="1" applyBorder="1" applyAlignment="1" applyProtection="1">
      <alignment horizontal="center" vertical="center"/>
      <protection locked="0"/>
    </xf>
    <xf numFmtId="49" fontId="39" fillId="0" borderId="68" xfId="134" applyNumberFormat="1" applyFont="1" applyFill="1" applyBorder="1" applyAlignment="1" applyProtection="1">
      <alignment horizontal="center" vertical="center"/>
      <protection locked="0"/>
    </xf>
    <xf numFmtId="49" fontId="39" fillId="0" borderId="69" xfId="134" applyNumberFormat="1" applyFont="1" applyFill="1" applyBorder="1" applyAlignment="1" applyProtection="1">
      <alignment horizontal="center" vertical="center"/>
      <protection locked="0"/>
    </xf>
    <xf numFmtId="49" fontId="42" fillId="0" borderId="21" xfId="134" applyNumberFormat="1" applyFont="1" applyFill="1" applyBorder="1" applyAlignment="1">
      <alignment horizontal="center" vertical="center"/>
      <protection/>
    </xf>
    <xf numFmtId="49" fontId="42" fillId="0" borderId="23" xfId="134" applyNumberFormat="1" applyFont="1" applyFill="1" applyBorder="1" applyAlignment="1">
      <alignment horizontal="center" vertical="center"/>
      <protection/>
    </xf>
    <xf numFmtId="49" fontId="42" fillId="0" borderId="70" xfId="134" applyNumberFormat="1" applyFont="1" applyFill="1" applyBorder="1" applyAlignment="1">
      <alignment horizontal="center" vertical="center"/>
      <protection/>
    </xf>
    <xf numFmtId="49" fontId="42" fillId="0" borderId="56" xfId="134" applyNumberFormat="1" applyFont="1" applyFill="1" applyBorder="1" applyAlignment="1" applyProtection="1">
      <alignment horizontal="center" vertical="center"/>
      <protection locked="0"/>
    </xf>
    <xf numFmtId="49" fontId="42" fillId="0" borderId="71" xfId="134" applyNumberFormat="1" applyFont="1" applyFill="1" applyBorder="1" applyAlignment="1" applyProtection="1">
      <alignment horizontal="center" vertical="center"/>
      <protection locked="0"/>
    </xf>
    <xf numFmtId="49" fontId="42" fillId="0" borderId="62" xfId="134" applyNumberFormat="1" applyFont="1" applyFill="1" applyBorder="1" applyAlignment="1">
      <alignment horizontal="center" vertical="center"/>
      <protection/>
    </xf>
    <xf numFmtId="49" fontId="42" fillId="0" borderId="72" xfId="134" applyNumberFormat="1" applyFont="1" applyFill="1" applyBorder="1" applyAlignment="1">
      <alignment horizontal="center" vertical="center"/>
      <protection/>
    </xf>
    <xf numFmtId="0" fontId="42" fillId="0" borderId="72" xfId="134" applyNumberFormat="1" applyFont="1" applyFill="1" applyBorder="1" applyAlignment="1">
      <alignment horizontal="center" vertical="center"/>
      <protection/>
    </xf>
    <xf numFmtId="0" fontId="50" fillId="0" borderId="54" xfId="134" applyNumberFormat="1" applyFont="1" applyFill="1" applyBorder="1" applyAlignment="1">
      <alignment horizontal="center" vertical="center" shrinkToFit="1"/>
      <protection/>
    </xf>
    <xf numFmtId="0" fontId="50" fillId="0" borderId="49" xfId="134" applyNumberFormat="1" applyFont="1" applyFill="1" applyBorder="1" applyAlignment="1">
      <alignment horizontal="center" vertical="center" shrinkToFit="1"/>
      <protection/>
    </xf>
    <xf numFmtId="0" fontId="50" fillId="0" borderId="55" xfId="134" applyNumberFormat="1" applyFont="1" applyFill="1" applyBorder="1" applyAlignment="1">
      <alignment horizontal="center" vertical="center" shrinkToFit="1"/>
      <protection/>
    </xf>
    <xf numFmtId="0" fontId="50" fillId="0" borderId="73" xfId="134" applyNumberFormat="1" applyFont="1" applyFill="1" applyBorder="1" applyAlignment="1">
      <alignment horizontal="center" vertical="center" shrinkToFit="1"/>
      <protection/>
    </xf>
    <xf numFmtId="0" fontId="50" fillId="0" borderId="74" xfId="134" applyNumberFormat="1" applyFont="1" applyFill="1" applyBorder="1" applyAlignment="1">
      <alignment horizontal="center" vertical="center" shrinkToFit="1"/>
      <protection/>
    </xf>
    <xf numFmtId="0" fontId="50" fillId="0" borderId="75" xfId="134" applyNumberFormat="1" applyFont="1" applyFill="1" applyBorder="1" applyAlignment="1">
      <alignment horizontal="center" vertical="center" shrinkToFit="1"/>
      <protection/>
    </xf>
    <xf numFmtId="0" fontId="37" fillId="0" borderId="41" xfId="0" applyFont="1" applyFill="1" applyBorder="1" applyAlignment="1">
      <alignment horizontal="center" vertical="center" shrinkToFit="1"/>
    </xf>
    <xf numFmtId="0" fontId="37" fillId="0" borderId="42" xfId="0" applyFont="1" applyFill="1" applyBorder="1" applyAlignment="1">
      <alignment horizontal="center" vertical="center" shrinkToFit="1"/>
    </xf>
    <xf numFmtId="0" fontId="37" fillId="0" borderId="43" xfId="0" applyFont="1" applyFill="1" applyBorder="1" applyAlignment="1">
      <alignment horizontal="center" vertical="center" shrinkToFit="1"/>
    </xf>
    <xf numFmtId="49" fontId="41" fillId="0" borderId="0" xfId="134" applyNumberFormat="1" applyFont="1" applyFill="1" applyBorder="1" applyAlignment="1">
      <alignment horizontal="center"/>
      <protection/>
    </xf>
    <xf numFmtId="0" fontId="42" fillId="0" borderId="76" xfId="134" applyNumberFormat="1" applyFont="1" applyFill="1" applyBorder="1" applyAlignment="1">
      <alignment horizontal="center" vertical="center"/>
      <protection/>
    </xf>
    <xf numFmtId="0" fontId="37" fillId="0" borderId="42" xfId="0" applyNumberFormat="1" applyFont="1" applyFill="1" applyBorder="1" applyAlignment="1" applyProtection="1">
      <alignment horizontal="center" vertical="center" shrinkToFit="1"/>
      <protection/>
    </xf>
    <xf numFmtId="0" fontId="40" fillId="0" borderId="0" xfId="134" applyFont="1" applyFill="1" applyAlignment="1">
      <alignment horizontal="center" vertical="top"/>
      <protection/>
    </xf>
    <xf numFmtId="0" fontId="37" fillId="0" borderId="49" xfId="0" applyFont="1" applyBorder="1" applyAlignment="1">
      <alignment horizontal="center"/>
    </xf>
    <xf numFmtId="0" fontId="0" fillId="15" borderId="41" xfId="0" applyFont="1" applyFill="1" applyBorder="1" applyAlignment="1">
      <alignment horizontal="center" shrinkToFit="1"/>
    </xf>
    <xf numFmtId="0" fontId="0" fillId="15" borderId="42" xfId="0" applyFont="1" applyFill="1" applyBorder="1" applyAlignment="1">
      <alignment horizontal="center" shrinkToFit="1"/>
    </xf>
    <xf numFmtId="0" fontId="0" fillId="15" borderId="43" xfId="0" applyFont="1" applyFill="1" applyBorder="1" applyAlignment="1">
      <alignment horizontal="center" shrinkToFit="1"/>
    </xf>
    <xf numFmtId="0" fontId="38" fillId="0" borderId="42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 shrinkToFit="1"/>
    </xf>
    <xf numFmtId="0" fontId="39" fillId="0" borderId="42" xfId="0" applyFont="1" applyBorder="1" applyAlignment="1">
      <alignment horizontal="center" vertical="center" shrinkToFit="1"/>
    </xf>
    <xf numFmtId="0" fontId="39" fillId="0" borderId="43" xfId="0" applyFont="1" applyBorder="1" applyAlignment="1">
      <alignment horizontal="center" vertical="center" shrinkToFit="1"/>
    </xf>
    <xf numFmtId="0" fontId="0" fillId="15" borderId="41" xfId="0" applyNumberFormat="1" applyFont="1" applyFill="1" applyBorder="1" applyAlignment="1" applyProtection="1">
      <alignment horizontal="center" shrinkToFit="1"/>
      <protection/>
    </xf>
    <xf numFmtId="0" fontId="0" fillId="15" borderId="43" xfId="0" applyNumberFormat="1" applyFont="1" applyFill="1" applyBorder="1" applyAlignment="1" applyProtection="1">
      <alignment horizontal="center" shrinkToFit="1"/>
      <protection/>
    </xf>
    <xf numFmtId="0" fontId="0" fillId="15" borderId="42" xfId="0" applyNumberFormat="1" applyFont="1" applyFill="1" applyBorder="1" applyAlignment="1" applyProtection="1">
      <alignment horizontal="center" shrinkToFit="1"/>
      <protection/>
    </xf>
    <xf numFmtId="0" fontId="46" fillId="15" borderId="42" xfId="0" applyFont="1" applyFill="1" applyBorder="1" applyAlignment="1">
      <alignment horizontal="center" vertical="center" wrapText="1"/>
    </xf>
    <xf numFmtId="0" fontId="41" fillId="0" borderId="73" xfId="134" applyNumberFormat="1" applyFont="1" applyFill="1" applyBorder="1" applyAlignment="1">
      <alignment horizontal="center" vertical="center" shrinkToFit="1"/>
      <protection/>
    </xf>
    <xf numFmtId="0" fontId="41" fillId="0" borderId="74" xfId="134" applyNumberFormat="1" applyFont="1" applyFill="1" applyBorder="1" applyAlignment="1">
      <alignment horizontal="center" vertical="center" shrinkToFit="1"/>
      <protection/>
    </xf>
    <xf numFmtId="0" fontId="41" fillId="0" borderId="75" xfId="134" applyNumberFormat="1" applyFont="1" applyFill="1" applyBorder="1" applyAlignment="1">
      <alignment horizontal="center" vertical="center" shrinkToFit="1"/>
      <protection/>
    </xf>
    <xf numFmtId="0" fontId="0" fillId="0" borderId="0" xfId="134" applyFont="1" applyFill="1" applyBorder="1" applyAlignment="1">
      <alignment horizontal="left" vertical="center"/>
      <protection/>
    </xf>
    <xf numFmtId="0" fontId="46" fillId="15" borderId="41" xfId="0" applyFont="1" applyFill="1" applyBorder="1" applyAlignment="1" applyProtection="1">
      <alignment horizontal="center" vertical="center" shrinkToFit="1"/>
      <protection/>
    </xf>
    <xf numFmtId="0" fontId="37" fillId="0" borderId="0" xfId="134" applyFont="1" applyFill="1" applyBorder="1" applyAlignment="1">
      <alignment horizontal="left" vertical="center"/>
      <protection/>
    </xf>
    <xf numFmtId="0" fontId="38" fillId="0" borderId="0" xfId="0" applyFont="1" applyBorder="1" applyAlignment="1">
      <alignment horizontal="left" vertical="center" wrapText="1"/>
    </xf>
    <xf numFmtId="14" fontId="38" fillId="0" borderId="41" xfId="0" applyNumberFormat="1" applyFont="1" applyBorder="1" applyAlignment="1" applyProtection="1">
      <alignment horizontal="center" vertical="center" shrinkToFit="1"/>
      <protection/>
    </xf>
    <xf numFmtId="14" fontId="38" fillId="0" borderId="42" xfId="0" applyNumberFormat="1" applyFont="1" applyBorder="1" applyAlignment="1" applyProtection="1">
      <alignment horizontal="center" vertical="center" shrinkToFit="1"/>
      <protection/>
    </xf>
    <xf numFmtId="14" fontId="38" fillId="0" borderId="43" xfId="0" applyNumberFormat="1" applyFont="1" applyBorder="1" applyAlignment="1" applyProtection="1">
      <alignment horizontal="center" vertical="center" shrinkToFit="1"/>
      <protection/>
    </xf>
    <xf numFmtId="167" fontId="38" fillId="0" borderId="41" xfId="0" applyNumberFormat="1" applyFont="1" applyBorder="1" applyAlignment="1" applyProtection="1">
      <alignment horizontal="center" vertical="center" shrinkToFit="1"/>
      <protection/>
    </xf>
    <xf numFmtId="167" fontId="38" fillId="0" borderId="42" xfId="0" applyNumberFormat="1" applyFont="1" applyBorder="1" applyAlignment="1" applyProtection="1">
      <alignment horizontal="center" vertical="center" shrinkToFit="1"/>
      <protection/>
    </xf>
    <xf numFmtId="167" fontId="38" fillId="0" borderId="43" xfId="0" applyNumberFormat="1" applyFont="1" applyBorder="1" applyAlignment="1" applyProtection="1">
      <alignment horizontal="center" vertical="center" shrinkToFit="1"/>
      <protection/>
    </xf>
    <xf numFmtId="0" fontId="38" fillId="0" borderId="44" xfId="0" applyFont="1" applyBorder="1" applyAlignment="1" applyProtection="1">
      <alignment horizontal="left" vertical="center" shrinkToFit="1"/>
      <protection/>
    </xf>
    <xf numFmtId="0" fontId="38" fillId="0" borderId="51" xfId="0" applyFont="1" applyBorder="1" applyAlignment="1" applyProtection="1">
      <alignment horizontal="left" vertical="center" shrinkToFit="1"/>
      <protection/>
    </xf>
    <xf numFmtId="0" fontId="38" fillId="0" borderId="45" xfId="0" applyFont="1" applyBorder="1" applyAlignment="1" applyProtection="1">
      <alignment horizontal="left" vertical="center" shrinkToFit="1"/>
      <protection/>
    </xf>
    <xf numFmtId="0" fontId="38" fillId="0" borderId="48" xfId="0" applyFont="1" applyBorder="1" applyAlignment="1" applyProtection="1">
      <alignment horizontal="left" vertical="center" shrinkToFit="1"/>
      <protection/>
    </xf>
    <xf numFmtId="0" fontId="38" fillId="0" borderId="49" xfId="0" applyFont="1" applyBorder="1" applyAlignment="1" applyProtection="1">
      <alignment horizontal="left" vertical="center" shrinkToFit="1"/>
      <protection/>
    </xf>
    <xf numFmtId="0" fontId="38" fillId="0" borderId="50" xfId="0" applyFont="1" applyBorder="1" applyAlignment="1" applyProtection="1">
      <alignment horizontal="left" vertical="center" shrinkToFit="1"/>
      <protection/>
    </xf>
    <xf numFmtId="0" fontId="0" fillId="0" borderId="44" xfId="134" applyFont="1" applyBorder="1" applyAlignment="1">
      <alignment horizontal="center" vertical="center" wrapText="1"/>
      <protection/>
    </xf>
    <xf numFmtId="0" fontId="0" fillId="0" borderId="51" xfId="134" applyFont="1" applyBorder="1" applyAlignment="1">
      <alignment horizontal="center" vertical="center" wrapText="1"/>
      <protection/>
    </xf>
    <xf numFmtId="0" fontId="0" fillId="0" borderId="45" xfId="134" applyFont="1" applyBorder="1" applyAlignment="1">
      <alignment horizontal="center" vertical="center" wrapText="1"/>
      <protection/>
    </xf>
    <xf numFmtId="0" fontId="0" fillId="0" borderId="46" xfId="134" applyFont="1" applyBorder="1" applyAlignment="1">
      <alignment horizontal="center" vertical="center" wrapText="1"/>
      <protection/>
    </xf>
    <xf numFmtId="0" fontId="0" fillId="0" borderId="0" xfId="134" applyFont="1" applyBorder="1" applyAlignment="1">
      <alignment horizontal="center" vertical="center" wrapText="1"/>
      <protection/>
    </xf>
    <xf numFmtId="0" fontId="0" fillId="0" borderId="47" xfId="134" applyFont="1" applyBorder="1" applyAlignment="1">
      <alignment horizontal="center" vertical="center" wrapText="1"/>
      <protection/>
    </xf>
    <xf numFmtId="0" fontId="38" fillId="0" borderId="49" xfId="0" applyFont="1" applyBorder="1" applyAlignment="1">
      <alignment horizontal="left" vertical="center" wrapText="1"/>
    </xf>
    <xf numFmtId="0" fontId="38" fillId="0" borderId="51" xfId="0" applyFont="1" applyBorder="1" applyAlignment="1">
      <alignment horizontal="left" vertical="center" wrapText="1"/>
    </xf>
    <xf numFmtId="49" fontId="46" fillId="0" borderId="0" xfId="134" applyNumberFormat="1" applyFont="1" applyFill="1" applyBorder="1" applyAlignment="1">
      <alignment horizontal="center" vertical="center" wrapText="1" shrinkToFit="1"/>
      <protection/>
    </xf>
    <xf numFmtId="0" fontId="40" fillId="0" borderId="0" xfId="134" applyFont="1" applyFill="1" applyBorder="1" applyAlignment="1" applyProtection="1">
      <alignment horizontal="center" wrapText="1" shrinkToFit="1"/>
      <protection/>
    </xf>
    <xf numFmtId="0" fontId="40" fillId="0" borderId="49" xfId="134" applyFont="1" applyFill="1" applyBorder="1" applyAlignment="1" applyProtection="1">
      <alignment horizontal="center" wrapText="1" shrinkToFit="1"/>
      <protection/>
    </xf>
    <xf numFmtId="0" fontId="37" fillId="0" borderId="0" xfId="134" applyFont="1" applyFill="1" applyBorder="1" applyAlignment="1">
      <alignment horizontal="center" vertical="center" wrapText="1" shrinkToFit="1"/>
      <protection/>
    </xf>
    <xf numFmtId="49" fontId="41" fillId="0" borderId="51" xfId="134" applyNumberFormat="1" applyFont="1" applyFill="1" applyBorder="1" applyAlignment="1" applyProtection="1">
      <alignment horizontal="center" vertical="top" wrapText="1" shrinkToFit="1"/>
      <protection locked="0"/>
    </xf>
    <xf numFmtId="49" fontId="52" fillId="0" borderId="0" xfId="134" applyNumberFormat="1" applyFont="1" applyFill="1" applyBorder="1" applyAlignment="1">
      <alignment horizontal="center" vertical="center" wrapText="1" shrinkToFit="1"/>
      <protection/>
    </xf>
    <xf numFmtId="0" fontId="37" fillId="0" borderId="0" xfId="134" applyFont="1" applyFill="1" applyBorder="1" applyAlignment="1" applyProtection="1">
      <alignment horizontal="center" wrapText="1" shrinkToFit="1"/>
      <protection/>
    </xf>
    <xf numFmtId="0" fontId="37" fillId="0" borderId="49" xfId="134" applyFont="1" applyFill="1" applyBorder="1" applyAlignment="1" applyProtection="1">
      <alignment horizontal="center" wrapText="1" shrinkToFit="1"/>
      <protection/>
    </xf>
    <xf numFmtId="0" fontId="37" fillId="0" borderId="0" xfId="134" applyNumberFormat="1" applyFont="1" applyFill="1" applyBorder="1" applyAlignment="1" applyProtection="1">
      <alignment horizontal="center" vertical="top" wrapText="1" shrinkToFit="1"/>
      <protection/>
    </xf>
    <xf numFmtId="0" fontId="37" fillId="0" borderId="0" xfId="134" applyNumberFormat="1" applyFont="1" applyFill="1" applyBorder="1" applyAlignment="1">
      <alignment horizontal="center" wrapText="1" shrinkToFit="1"/>
      <protection/>
    </xf>
    <xf numFmtId="0" fontId="49" fillId="0" borderId="56" xfId="134" applyFont="1" applyFill="1" applyBorder="1" applyAlignment="1" applyProtection="1">
      <alignment horizontal="center" shrinkToFit="1"/>
      <protection/>
    </xf>
    <xf numFmtId="0" fontId="49" fillId="0" borderId="18" xfId="134" applyFont="1" applyFill="1" applyBorder="1" applyAlignment="1" applyProtection="1">
      <alignment horizontal="center" shrinkToFit="1"/>
      <protection/>
    </xf>
    <xf numFmtId="0" fontId="49" fillId="0" borderId="56" xfId="134" applyFont="1" applyFill="1" applyBorder="1" applyAlignment="1">
      <alignment horizontal="center" wrapText="1"/>
      <protection/>
    </xf>
    <xf numFmtId="0" fontId="49" fillId="0" borderId="18" xfId="134" applyFont="1" applyFill="1" applyBorder="1" applyAlignment="1">
      <alignment horizontal="center" wrapText="1"/>
      <protection/>
    </xf>
    <xf numFmtId="0" fontId="40" fillId="0" borderId="0" xfId="138" applyNumberFormat="1" applyFont="1" applyFill="1" applyBorder="1" applyAlignment="1" applyProtection="1">
      <alignment horizontal="center" wrapText="1" shrinkToFit="1"/>
      <protection/>
    </xf>
    <xf numFmtId="0" fontId="40" fillId="0" borderId="44" xfId="134" applyNumberFormat="1" applyFont="1" applyFill="1" applyBorder="1" applyAlignment="1" applyProtection="1">
      <alignment horizontal="center" wrapText="1"/>
      <protection/>
    </xf>
    <xf numFmtId="0" fontId="40" fillId="0" borderId="51" xfId="134" applyNumberFormat="1" applyFont="1" applyFill="1" applyBorder="1" applyAlignment="1" applyProtection="1">
      <alignment horizontal="center" wrapText="1"/>
      <protection/>
    </xf>
    <xf numFmtId="0" fontId="40" fillId="0" borderId="45" xfId="134" applyNumberFormat="1" applyFont="1" applyFill="1" applyBorder="1" applyAlignment="1" applyProtection="1">
      <alignment horizontal="center" wrapText="1"/>
      <protection/>
    </xf>
    <xf numFmtId="0" fontId="40" fillId="0" borderId="48" xfId="134" applyNumberFormat="1" applyFont="1" applyFill="1" applyBorder="1" applyAlignment="1" applyProtection="1">
      <alignment horizontal="center" wrapText="1"/>
      <protection/>
    </xf>
    <xf numFmtId="0" fontId="40" fillId="0" borderId="49" xfId="134" applyNumberFormat="1" applyFont="1" applyFill="1" applyBorder="1" applyAlignment="1" applyProtection="1">
      <alignment horizontal="center" wrapText="1"/>
      <protection/>
    </xf>
    <xf numFmtId="0" fontId="40" fillId="0" borderId="50" xfId="134" applyNumberFormat="1" applyFont="1" applyFill="1" applyBorder="1" applyAlignment="1" applyProtection="1">
      <alignment horizontal="center" wrapText="1"/>
      <protection/>
    </xf>
    <xf numFmtId="0" fontId="50" fillId="0" borderId="56" xfId="134" applyFont="1" applyFill="1" applyBorder="1" applyAlignment="1" applyProtection="1">
      <alignment horizontal="center" shrinkToFit="1"/>
      <protection locked="0"/>
    </xf>
    <xf numFmtId="0" fontId="50" fillId="0" borderId="18" xfId="134" applyFont="1" applyFill="1" applyBorder="1" applyAlignment="1" applyProtection="1">
      <alignment horizontal="center" shrinkToFit="1"/>
      <protection locked="0"/>
    </xf>
    <xf numFmtId="0" fontId="37" fillId="0" borderId="47" xfId="134" applyNumberFormat="1" applyFont="1" applyFill="1" applyBorder="1" applyAlignment="1" applyProtection="1">
      <alignment horizontal="center" vertical="top" wrapText="1" shrinkToFit="1"/>
      <protection/>
    </xf>
    <xf numFmtId="0" fontId="37" fillId="0" borderId="0" xfId="134" applyFont="1" applyFill="1" applyAlignment="1">
      <alignment horizontal="center" wrapText="1"/>
      <protection/>
    </xf>
    <xf numFmtId="0" fontId="38" fillId="0" borderId="42" xfId="134" applyFont="1" applyFill="1" applyBorder="1" applyAlignment="1">
      <alignment horizontal="center" vertical="center"/>
      <protection/>
    </xf>
    <xf numFmtId="0" fontId="38" fillId="15" borderId="41" xfId="134" applyFont="1" applyFill="1" applyBorder="1" applyAlignment="1">
      <alignment horizontal="center" wrapText="1"/>
      <protection/>
    </xf>
    <xf numFmtId="0" fontId="38" fillId="15" borderId="42" xfId="134" applyFont="1" applyFill="1" applyBorder="1" applyAlignment="1">
      <alignment horizontal="center" wrapText="1"/>
      <protection/>
    </xf>
    <xf numFmtId="0" fontId="38" fillId="15" borderId="43" xfId="134" applyFont="1" applyFill="1" applyBorder="1" applyAlignment="1">
      <alignment horizontal="center" wrapText="1"/>
      <protection/>
    </xf>
    <xf numFmtId="0" fontId="0" fillId="15" borderId="41" xfId="134" applyFont="1" applyFill="1" applyBorder="1" applyAlignment="1">
      <alignment horizontal="center" vertical="center" shrinkToFit="1"/>
      <protection/>
    </xf>
    <xf numFmtId="0" fontId="0" fillId="15" borderId="42" xfId="134" applyFont="1" applyFill="1" applyBorder="1" applyAlignment="1">
      <alignment horizontal="center" vertical="center" shrinkToFit="1"/>
      <protection/>
    </xf>
    <xf numFmtId="0" fontId="0" fillId="15" borderId="43" xfId="134" applyFont="1" applyFill="1" applyBorder="1" applyAlignment="1">
      <alignment horizontal="center" vertical="center" shrinkToFit="1"/>
      <protection/>
    </xf>
    <xf numFmtId="0" fontId="49" fillId="0" borderId="64" xfId="134" applyFont="1" applyFill="1" applyBorder="1" applyAlignment="1" applyProtection="1">
      <alignment horizontal="center" shrinkToFit="1"/>
      <protection/>
    </xf>
    <xf numFmtId="0" fontId="37" fillId="0" borderId="77" xfId="134" applyNumberFormat="1" applyFont="1" applyFill="1" applyBorder="1" applyAlignment="1">
      <alignment horizontal="center" vertical="center" wrapText="1"/>
      <protection/>
    </xf>
    <xf numFmtId="0" fontId="37" fillId="0" borderId="78" xfId="134" applyNumberFormat="1" applyFont="1" applyFill="1" applyBorder="1" applyAlignment="1">
      <alignment horizontal="center" vertical="center" wrapText="1"/>
      <protection/>
    </xf>
    <xf numFmtId="0" fontId="37" fillId="0" borderId="79" xfId="134" applyNumberFormat="1" applyFont="1" applyFill="1" applyBorder="1" applyAlignment="1">
      <alignment horizontal="center" vertical="center" wrapText="1"/>
      <protection/>
    </xf>
    <xf numFmtId="0" fontId="37" fillId="0" borderId="80" xfId="134" applyNumberFormat="1" applyFont="1" applyFill="1" applyBorder="1" applyAlignment="1">
      <alignment horizontal="center" vertical="center" wrapText="1"/>
      <protection/>
    </xf>
    <xf numFmtId="0" fontId="37" fillId="0" borderId="81" xfId="134" applyNumberFormat="1" applyFont="1" applyFill="1" applyBorder="1" applyAlignment="1">
      <alignment horizontal="center" vertical="center" wrapText="1"/>
      <protection/>
    </xf>
    <xf numFmtId="0" fontId="37" fillId="0" borderId="82" xfId="134" applyNumberFormat="1" applyFont="1" applyFill="1" applyBorder="1" applyAlignment="1">
      <alignment horizontal="center" vertical="center" wrapText="1"/>
      <protection/>
    </xf>
    <xf numFmtId="49" fontId="37" fillId="0" borderId="0" xfId="134" applyNumberFormat="1" applyFont="1" applyFill="1" applyAlignment="1">
      <alignment horizontal="center" vertical="center" wrapText="1"/>
      <protection/>
    </xf>
    <xf numFmtId="49" fontId="37" fillId="0" borderId="49" xfId="134" applyNumberFormat="1" applyFont="1" applyFill="1" applyBorder="1" applyAlignment="1">
      <alignment horizontal="center" vertical="center" wrapText="1"/>
      <protection/>
    </xf>
    <xf numFmtId="49" fontId="37" fillId="0" borderId="0" xfId="138" applyNumberFormat="1" applyFont="1" applyFill="1" applyBorder="1" applyAlignment="1">
      <alignment horizontal="center" wrapText="1" shrinkToFit="1"/>
      <protection/>
    </xf>
    <xf numFmtId="0" fontId="37" fillId="0" borderId="0" xfId="138" applyNumberFormat="1" applyFont="1" applyFill="1" applyBorder="1" applyAlignment="1" applyProtection="1">
      <alignment horizontal="center" wrapText="1" shrinkToFit="1"/>
      <protection/>
    </xf>
    <xf numFmtId="0" fontId="37" fillId="0" borderId="49" xfId="138" applyNumberFormat="1" applyFont="1" applyFill="1" applyBorder="1" applyAlignment="1" applyProtection="1">
      <alignment horizontal="center" wrapText="1" shrinkToFit="1"/>
      <protection/>
    </xf>
    <xf numFmtId="0" fontId="40" fillId="0" borderId="46" xfId="138" applyNumberFormat="1" applyFont="1" applyFill="1" applyBorder="1" applyAlignment="1" applyProtection="1">
      <alignment horizontal="center" wrapText="1" shrinkToFit="1"/>
      <protection/>
    </xf>
    <xf numFmtId="0" fontId="40" fillId="0" borderId="48" xfId="138" applyNumberFormat="1" applyFont="1" applyFill="1" applyBorder="1" applyAlignment="1" applyProtection="1">
      <alignment horizontal="center" wrapText="1" shrinkToFit="1"/>
      <protection/>
    </xf>
    <xf numFmtId="0" fontId="40" fillId="0" borderId="49" xfId="138" applyNumberFormat="1" applyFont="1" applyFill="1" applyBorder="1" applyAlignment="1" applyProtection="1">
      <alignment horizontal="center" wrapText="1" shrinkToFit="1"/>
      <protection/>
    </xf>
    <xf numFmtId="49" fontId="41" fillId="0" borderId="51" xfId="138" applyNumberFormat="1" applyFont="1" applyFill="1" applyBorder="1" applyAlignment="1" applyProtection="1">
      <alignment horizontal="center" vertical="top" wrapText="1" shrinkToFit="1"/>
      <protection locked="0"/>
    </xf>
    <xf numFmtId="0" fontId="50" fillId="0" borderId="47" xfId="134" applyNumberFormat="1" applyFont="1" applyFill="1" applyBorder="1" applyAlignment="1" applyProtection="1">
      <alignment horizontal="center" wrapText="1" shrinkToFit="1"/>
      <protection/>
    </xf>
    <xf numFmtId="0" fontId="50" fillId="0" borderId="50" xfId="134" applyNumberFormat="1" applyFont="1" applyFill="1" applyBorder="1" applyAlignment="1" applyProtection="1">
      <alignment horizontal="center" wrapText="1" shrinkToFit="1"/>
      <protection/>
    </xf>
    <xf numFmtId="0" fontId="50" fillId="0" borderId="0" xfId="134" applyNumberFormat="1" applyFont="1" applyFill="1" applyBorder="1" applyAlignment="1" applyProtection="1">
      <alignment horizontal="center" wrapText="1" shrinkToFit="1"/>
      <protection/>
    </xf>
    <xf numFmtId="0" fontId="50" fillId="0" borderId="49" xfId="134" applyNumberFormat="1" applyFont="1" applyFill="1" applyBorder="1" applyAlignment="1" applyProtection="1">
      <alignment horizontal="center" wrapText="1" shrinkToFit="1"/>
      <protection/>
    </xf>
    <xf numFmtId="49" fontId="37" fillId="0" borderId="0" xfId="134" applyNumberFormat="1" applyFont="1" applyFill="1" applyBorder="1" applyAlignment="1">
      <alignment horizontal="center" wrapText="1" shrinkToFit="1"/>
      <protection/>
    </xf>
    <xf numFmtId="0" fontId="49" fillId="0" borderId="64" xfId="134" applyFont="1" applyFill="1" applyBorder="1" applyAlignment="1">
      <alignment horizontal="center" wrapText="1"/>
      <protection/>
    </xf>
    <xf numFmtId="0" fontId="50" fillId="0" borderId="64" xfId="134" applyFont="1" applyFill="1" applyBorder="1" applyAlignment="1" applyProtection="1">
      <alignment horizontal="center" shrinkToFit="1"/>
      <protection locked="0"/>
    </xf>
    <xf numFmtId="0" fontId="40" fillId="0" borderId="77" xfId="134" applyNumberFormat="1" applyFont="1" applyFill="1" applyBorder="1" applyAlignment="1" applyProtection="1">
      <alignment horizontal="center" wrapText="1"/>
      <protection/>
    </xf>
    <xf numFmtId="0" fontId="40" fillId="0" borderId="78" xfId="134" applyNumberFormat="1" applyFont="1" applyFill="1" applyBorder="1" applyAlignment="1" applyProtection="1">
      <alignment horizontal="center" wrapText="1"/>
      <protection/>
    </xf>
    <xf numFmtId="0" fontId="0" fillId="0" borderId="0" xfId="134" applyFont="1" applyFill="1" applyBorder="1" applyAlignment="1">
      <alignment horizontal="right" vertical="center" wrapText="1"/>
      <protection/>
    </xf>
    <xf numFmtId="0" fontId="37" fillId="0" borderId="41" xfId="134" applyNumberFormat="1" applyFont="1" applyFill="1" applyBorder="1" applyAlignment="1">
      <alignment horizontal="center" vertical="center" shrinkToFit="1"/>
      <protection/>
    </xf>
    <xf numFmtId="0" fontId="37" fillId="0" borderId="43" xfId="134" applyNumberFormat="1" applyFont="1" applyFill="1" applyBorder="1" applyAlignment="1">
      <alignment horizontal="center" vertical="center" shrinkToFit="1"/>
      <protection/>
    </xf>
    <xf numFmtId="0" fontId="37" fillId="0" borderId="41" xfId="134" applyFont="1" applyFill="1" applyBorder="1" applyAlignment="1">
      <alignment horizontal="center" vertical="center" shrinkToFit="1"/>
      <protection/>
    </xf>
    <xf numFmtId="0" fontId="37" fillId="0" borderId="42" xfId="134" applyFont="1" applyFill="1" applyBorder="1" applyAlignment="1">
      <alignment horizontal="center" vertical="center" shrinkToFit="1"/>
      <protection/>
    </xf>
    <xf numFmtId="0" fontId="37" fillId="0" borderId="43" xfId="134" applyFont="1" applyFill="1" applyBorder="1" applyAlignment="1">
      <alignment horizontal="center" vertical="center" shrinkToFit="1"/>
      <protection/>
    </xf>
    <xf numFmtId="0" fontId="40" fillId="0" borderId="0" xfId="134" applyNumberFormat="1" applyFont="1" applyFill="1" applyBorder="1" applyAlignment="1">
      <alignment horizontal="center" wrapText="1" shrinkToFit="1"/>
      <protection/>
    </xf>
    <xf numFmtId="0" fontId="40" fillId="0" borderId="51" xfId="134" applyNumberFormat="1" applyFont="1" applyFill="1" applyBorder="1" applyAlignment="1">
      <alignment horizontal="center" wrapText="1" shrinkToFit="1"/>
      <protection/>
    </xf>
    <xf numFmtId="0" fontId="40" fillId="0" borderId="45" xfId="134" applyNumberFormat="1" applyFont="1" applyFill="1" applyBorder="1" applyAlignment="1">
      <alignment horizontal="center" wrapText="1" shrinkToFit="1"/>
      <protection/>
    </xf>
    <xf numFmtId="0" fontId="40" fillId="0" borderId="49" xfId="134" applyNumberFormat="1" applyFont="1" applyFill="1" applyBorder="1" applyAlignment="1">
      <alignment horizontal="center" wrapText="1" shrinkToFit="1"/>
      <protection/>
    </xf>
    <xf numFmtId="0" fontId="40" fillId="0" borderId="50" xfId="134" applyNumberFormat="1" applyFont="1" applyFill="1" applyBorder="1" applyAlignment="1">
      <alignment horizontal="center" wrapText="1" shrinkToFit="1"/>
      <protection/>
    </xf>
    <xf numFmtId="0" fontId="40" fillId="0" borderId="0" xfId="134" applyFont="1" applyFill="1" applyAlignment="1">
      <alignment horizontal="center" vertical="top" wrapText="1"/>
      <protection/>
    </xf>
    <xf numFmtId="0" fontId="37" fillId="0" borderId="83" xfId="134" applyFont="1" applyFill="1" applyBorder="1" applyAlignment="1">
      <alignment horizontal="center" vertical="center" wrapText="1"/>
      <protection/>
    </xf>
    <xf numFmtId="0" fontId="0" fillId="0" borderId="84" xfId="134" applyFont="1" applyFill="1" applyBorder="1" applyAlignment="1">
      <alignment horizontal="center" vertical="center" wrapText="1"/>
      <protection/>
    </xf>
    <xf numFmtId="0" fontId="48" fillId="0" borderId="83" xfId="134" applyFont="1" applyFill="1" applyBorder="1" applyAlignment="1">
      <alignment horizontal="center" vertical="center" wrapText="1"/>
      <protection/>
    </xf>
    <xf numFmtId="0" fontId="48" fillId="0" borderId="84" xfId="134" applyFont="1" applyFill="1" applyBorder="1" applyAlignment="1">
      <alignment horizontal="center" vertical="center" wrapText="1"/>
      <protection/>
    </xf>
    <xf numFmtId="0" fontId="37" fillId="0" borderId="77" xfId="134" applyFont="1" applyFill="1" applyBorder="1" applyAlignment="1">
      <alignment horizontal="center" vertical="center" wrapText="1"/>
      <protection/>
    </xf>
    <xf numFmtId="0" fontId="0" fillId="0" borderId="80" xfId="134" applyFont="1" applyFill="1" applyBorder="1" applyAlignment="1">
      <alignment horizontal="center" vertical="center" wrapText="1"/>
      <protection/>
    </xf>
    <xf numFmtId="0" fontId="39" fillId="0" borderId="41" xfId="134" applyFont="1" applyFill="1" applyBorder="1" applyAlignment="1">
      <alignment horizontal="center" vertical="center" shrinkToFit="1"/>
      <protection/>
    </xf>
    <xf numFmtId="0" fontId="39" fillId="0" borderId="42" xfId="134" applyFont="1" applyFill="1" applyBorder="1" applyAlignment="1">
      <alignment horizontal="center" vertical="center" shrinkToFit="1"/>
      <protection/>
    </xf>
    <xf numFmtId="0" fontId="39" fillId="0" borderId="43" xfId="134" applyFont="1" applyFill="1" applyBorder="1" applyAlignment="1">
      <alignment horizontal="center" vertical="center" shrinkToFit="1"/>
      <protection/>
    </xf>
    <xf numFmtId="0" fontId="38" fillId="0" borderId="48" xfId="0" applyFont="1" applyBorder="1" applyAlignment="1" applyProtection="1">
      <alignment vertical="center" shrinkToFit="1"/>
      <protection/>
    </xf>
    <xf numFmtId="0" fontId="38" fillId="0" borderId="49" xfId="0" applyFont="1" applyBorder="1" applyAlignment="1" applyProtection="1">
      <alignment vertical="center" shrinkToFit="1"/>
      <protection/>
    </xf>
    <xf numFmtId="0" fontId="38" fillId="0" borderId="50" xfId="0" applyFont="1" applyBorder="1" applyAlignment="1" applyProtection="1">
      <alignment vertical="center" shrinkToFit="1"/>
      <protection/>
    </xf>
    <xf numFmtId="0" fontId="38" fillId="0" borderId="46" xfId="0" applyFont="1" applyBorder="1" applyAlignment="1" applyProtection="1">
      <alignment horizontal="left" vertical="center" shrinkToFit="1"/>
      <protection/>
    </xf>
    <xf numFmtId="0" fontId="38" fillId="0" borderId="0" xfId="0" applyFont="1" applyBorder="1" applyAlignment="1" applyProtection="1">
      <alignment horizontal="left" vertical="center" shrinkToFit="1"/>
      <protection/>
    </xf>
    <xf numFmtId="0" fontId="38" fillId="0" borderId="47" xfId="0" applyFont="1" applyBorder="1" applyAlignment="1" applyProtection="1">
      <alignment horizontal="left" vertical="center" shrinkToFit="1"/>
      <protection/>
    </xf>
    <xf numFmtId="0" fontId="46" fillId="15" borderId="42" xfId="0" applyFont="1" applyFill="1" applyBorder="1" applyAlignment="1">
      <alignment horizontal="left" vertical="center" wrapText="1"/>
    </xf>
    <xf numFmtId="49" fontId="37" fillId="0" borderId="0" xfId="134" applyNumberFormat="1" applyFont="1" applyFill="1" applyBorder="1" applyAlignment="1" applyProtection="1">
      <alignment horizontal="center" vertical="top" wrapText="1" shrinkToFit="1"/>
      <protection/>
    </xf>
    <xf numFmtId="0" fontId="37" fillId="0" borderId="0" xfId="134" applyFont="1" applyFill="1" applyBorder="1" applyAlignment="1" applyProtection="1">
      <alignment horizontal="left" vertical="center" wrapText="1" shrinkToFit="1"/>
      <protection/>
    </xf>
    <xf numFmtId="0" fontId="40" fillId="0" borderId="0" xfId="134" applyFont="1" applyFill="1" applyBorder="1" applyAlignment="1">
      <alignment horizontal="center" vertical="center" wrapText="1"/>
      <protection/>
    </xf>
    <xf numFmtId="0" fontId="38" fillId="0" borderId="49" xfId="0" applyFont="1" applyFill="1" applyBorder="1" applyAlignment="1" applyProtection="1">
      <alignment horizontal="center" vertical="center" shrinkToFit="1"/>
      <protection/>
    </xf>
    <xf numFmtId="0" fontId="38" fillId="0" borderId="50" xfId="0" applyFont="1" applyFill="1" applyBorder="1" applyAlignment="1" applyProtection="1">
      <alignment horizontal="center" vertical="center" shrinkToFit="1"/>
      <protection/>
    </xf>
    <xf numFmtId="0" fontId="37" fillId="0" borderId="51" xfId="0" applyFont="1" applyFill="1" applyBorder="1" applyAlignment="1" applyProtection="1">
      <alignment horizontal="center" shrinkToFit="1"/>
      <protection/>
    </xf>
    <xf numFmtId="0" fontId="37" fillId="0" borderId="45" xfId="0" applyFont="1" applyFill="1" applyBorder="1" applyAlignment="1" applyProtection="1">
      <alignment horizontal="center" shrinkToFit="1"/>
      <protection/>
    </xf>
    <xf numFmtId="0" fontId="37" fillId="0" borderId="0" xfId="0" applyFont="1" applyFill="1" applyBorder="1" applyAlignment="1" applyProtection="1">
      <alignment horizontal="center" shrinkToFit="1"/>
      <protection/>
    </xf>
    <xf numFmtId="0" fontId="37" fillId="0" borderId="47" xfId="0" applyFont="1" applyFill="1" applyBorder="1" applyAlignment="1" applyProtection="1">
      <alignment horizontal="center" shrinkToFit="1"/>
      <protection/>
    </xf>
    <xf numFmtId="167" fontId="38" fillId="0" borderId="41" xfId="0" applyNumberFormat="1" applyFont="1" applyFill="1" applyBorder="1" applyAlignment="1" applyProtection="1">
      <alignment horizontal="center" vertical="center" shrinkToFit="1"/>
      <protection/>
    </xf>
    <xf numFmtId="167" fontId="38" fillId="0" borderId="42" xfId="0" applyNumberFormat="1" applyFont="1" applyFill="1" applyBorder="1" applyAlignment="1" applyProtection="1">
      <alignment horizontal="center" vertical="center" shrinkToFit="1"/>
      <protection/>
    </xf>
    <xf numFmtId="167" fontId="38" fillId="0" borderId="43" xfId="0" applyNumberFormat="1" applyFont="1" applyFill="1" applyBorder="1" applyAlignment="1" applyProtection="1">
      <alignment horizontal="center" vertical="center" shrinkToFit="1"/>
      <protection/>
    </xf>
    <xf numFmtId="0" fontId="37" fillId="0" borderId="44" xfId="0" applyFont="1" applyBorder="1" applyAlignment="1" applyProtection="1">
      <alignment horizontal="center"/>
      <protection/>
    </xf>
    <xf numFmtId="0" fontId="37" fillId="0" borderId="51" xfId="0" applyFont="1" applyBorder="1" applyAlignment="1" applyProtection="1">
      <alignment horizontal="center"/>
      <protection/>
    </xf>
    <xf numFmtId="0" fontId="37" fillId="0" borderId="45" xfId="0" applyFont="1" applyBorder="1" applyAlignment="1" applyProtection="1">
      <alignment horizontal="center"/>
      <protection/>
    </xf>
    <xf numFmtId="0" fontId="37" fillId="0" borderId="46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47" xfId="0" applyFont="1" applyBorder="1" applyAlignment="1" applyProtection="1">
      <alignment horizontal="center"/>
      <protection/>
    </xf>
    <xf numFmtId="0" fontId="37" fillId="0" borderId="0" xfId="138" applyNumberFormat="1" applyFont="1" applyFill="1" applyBorder="1" applyAlignment="1" applyProtection="1">
      <alignment horizontal="center" vertical="top" wrapText="1" shrinkToFit="1"/>
      <protection/>
    </xf>
    <xf numFmtId="49" fontId="41" fillId="0" borderId="0" xfId="134" applyNumberFormat="1" applyFont="1" applyFill="1" applyBorder="1" applyAlignment="1" applyProtection="1">
      <alignment horizontal="center" vertical="top" wrapText="1" shrinkToFit="1"/>
      <protection locked="0"/>
    </xf>
    <xf numFmtId="49" fontId="41" fillId="0" borderId="0" xfId="138" applyNumberFormat="1" applyFont="1" applyFill="1" applyBorder="1" applyAlignment="1" applyProtection="1">
      <alignment horizontal="center" vertical="top" wrapText="1" shrinkToFit="1"/>
      <protection locked="0"/>
    </xf>
    <xf numFmtId="0" fontId="37" fillId="0" borderId="0" xfId="138" applyNumberFormat="1" applyFont="1" applyFill="1" applyBorder="1" applyAlignment="1" applyProtection="1">
      <alignment horizontal="center" vertical="center" wrapText="1" shrinkToFit="1"/>
      <protection/>
    </xf>
    <xf numFmtId="49" fontId="37" fillId="0" borderId="0" xfId="134" applyNumberFormat="1" applyFont="1" applyFill="1" applyBorder="1" applyAlignment="1">
      <alignment horizontal="center" vertical="center" wrapText="1" shrinkToFit="1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Заготовка для одиночного разряда_Формы для проведения командных турниров РТТ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70"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b/>
        <i val="0"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076825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257175</xdr:rowOff>
    </xdr:from>
    <xdr:to>
      <xdr:col>7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934075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257175</xdr:rowOff>
    </xdr:from>
    <xdr:to>
      <xdr:col>7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9340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257175</xdr:rowOff>
    </xdr:from>
    <xdr:to>
      <xdr:col>7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93407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50768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7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934075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50768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5076825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9340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5" name="Line 25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6" name="Line 26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7" name="Line 27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8" name="Line 29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9" name="Line 30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" name="Line 31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1" name="Line 32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2" name="Line 33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3" name="Line 34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4" name="Line 35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5" name="Line 36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6" name="Line 37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7" name="Line 38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8" name="Line 39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9" name="Line 40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40" name="Line 41"/>
        <xdr:cNvSpPr>
          <a:spLocks/>
        </xdr:cNvSpPr>
      </xdr:nvSpPr>
      <xdr:spPr>
        <a:xfrm>
          <a:off x="7648575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93407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5076825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50768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4" name="Line 46"/>
        <xdr:cNvSpPr>
          <a:spLocks/>
        </xdr:cNvSpPr>
      </xdr:nvSpPr>
      <xdr:spPr>
        <a:xfrm>
          <a:off x="50768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257175</xdr:rowOff>
    </xdr:from>
    <xdr:to>
      <xdr:col>7</xdr:col>
      <xdr:colOff>0</xdr:colOff>
      <xdr:row>22</xdr:row>
      <xdr:rowOff>257175</xdr:rowOff>
    </xdr:to>
    <xdr:sp>
      <xdr:nvSpPr>
        <xdr:cNvPr id="45" name="Line 47"/>
        <xdr:cNvSpPr>
          <a:spLocks/>
        </xdr:cNvSpPr>
      </xdr:nvSpPr>
      <xdr:spPr>
        <a:xfrm>
          <a:off x="593407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257175</xdr:rowOff>
    </xdr:from>
    <xdr:to>
      <xdr:col>7</xdr:col>
      <xdr:colOff>0</xdr:colOff>
      <xdr:row>24</xdr:row>
      <xdr:rowOff>257175</xdr:rowOff>
    </xdr:to>
    <xdr:sp>
      <xdr:nvSpPr>
        <xdr:cNvPr id="46" name="Line 48"/>
        <xdr:cNvSpPr>
          <a:spLocks/>
        </xdr:cNvSpPr>
      </xdr:nvSpPr>
      <xdr:spPr>
        <a:xfrm>
          <a:off x="593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257175</xdr:rowOff>
    </xdr:from>
    <xdr:to>
      <xdr:col>7</xdr:col>
      <xdr:colOff>0</xdr:colOff>
      <xdr:row>28</xdr:row>
      <xdr:rowOff>257175</xdr:rowOff>
    </xdr:to>
    <xdr:sp>
      <xdr:nvSpPr>
        <xdr:cNvPr id="47" name="Line 49"/>
        <xdr:cNvSpPr>
          <a:spLocks/>
        </xdr:cNvSpPr>
      </xdr:nvSpPr>
      <xdr:spPr>
        <a:xfrm>
          <a:off x="593407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8" name="Line 50"/>
        <xdr:cNvSpPr>
          <a:spLocks/>
        </xdr:cNvSpPr>
      </xdr:nvSpPr>
      <xdr:spPr>
        <a:xfrm>
          <a:off x="50768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9" name="Line 51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0" name="Line 52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1" name="Line 53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2" name="Line 54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3" name="Line 55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4" name="Line 56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5" name="Line 57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6" name="Line 58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95250</xdr:rowOff>
    </xdr:from>
    <xdr:to>
      <xdr:col>7</xdr:col>
      <xdr:colOff>0</xdr:colOff>
      <xdr:row>31</xdr:row>
      <xdr:rowOff>95250</xdr:rowOff>
    </xdr:to>
    <xdr:sp>
      <xdr:nvSpPr>
        <xdr:cNvPr id="57" name="Line 59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8" name="Line 60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9" name="Line 61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0" name="Line 62"/>
        <xdr:cNvSpPr>
          <a:spLocks/>
        </xdr:cNvSpPr>
      </xdr:nvSpPr>
      <xdr:spPr>
        <a:xfrm>
          <a:off x="50768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61" name="Line 63"/>
        <xdr:cNvSpPr>
          <a:spLocks/>
        </xdr:cNvSpPr>
      </xdr:nvSpPr>
      <xdr:spPr>
        <a:xfrm>
          <a:off x="507682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2" name="Line 64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3" name="Line 65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4" name="Line 66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5" name="Line 67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6" name="Line 68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7" name="Line 69"/>
        <xdr:cNvSpPr>
          <a:spLocks/>
        </xdr:cNvSpPr>
      </xdr:nvSpPr>
      <xdr:spPr>
        <a:xfrm>
          <a:off x="59340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8" name="Line 70"/>
        <xdr:cNvSpPr>
          <a:spLocks/>
        </xdr:cNvSpPr>
      </xdr:nvSpPr>
      <xdr:spPr>
        <a:xfrm>
          <a:off x="59340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9" name="Line 71"/>
        <xdr:cNvSpPr>
          <a:spLocks/>
        </xdr:cNvSpPr>
      </xdr:nvSpPr>
      <xdr:spPr>
        <a:xfrm>
          <a:off x="50768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70" name="Line 72"/>
        <xdr:cNvSpPr>
          <a:spLocks/>
        </xdr:cNvSpPr>
      </xdr:nvSpPr>
      <xdr:spPr>
        <a:xfrm>
          <a:off x="50768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1" name="Line 73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257175</xdr:rowOff>
    </xdr:from>
    <xdr:to>
      <xdr:col>7</xdr:col>
      <xdr:colOff>0</xdr:colOff>
      <xdr:row>34</xdr:row>
      <xdr:rowOff>257175</xdr:rowOff>
    </xdr:to>
    <xdr:sp>
      <xdr:nvSpPr>
        <xdr:cNvPr id="72" name="Line 74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257175</xdr:rowOff>
    </xdr:from>
    <xdr:to>
      <xdr:col>7</xdr:col>
      <xdr:colOff>0</xdr:colOff>
      <xdr:row>36</xdr:row>
      <xdr:rowOff>257175</xdr:rowOff>
    </xdr:to>
    <xdr:sp>
      <xdr:nvSpPr>
        <xdr:cNvPr id="73" name="Line 75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257175</xdr:rowOff>
    </xdr:from>
    <xdr:to>
      <xdr:col>7</xdr:col>
      <xdr:colOff>0</xdr:colOff>
      <xdr:row>40</xdr:row>
      <xdr:rowOff>257175</xdr:rowOff>
    </xdr:to>
    <xdr:sp>
      <xdr:nvSpPr>
        <xdr:cNvPr id="74" name="Line 76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75" name="Line 77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76" name="Line 78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77" name="Line 79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78" name="Line 80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79" name="Line 81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0" name="Line 82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1" name="Line 83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2" name="Line 84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3" name="Line 85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95250</xdr:rowOff>
    </xdr:from>
    <xdr:to>
      <xdr:col>7</xdr:col>
      <xdr:colOff>0</xdr:colOff>
      <xdr:row>55</xdr:row>
      <xdr:rowOff>95250</xdr:rowOff>
    </xdr:to>
    <xdr:sp>
      <xdr:nvSpPr>
        <xdr:cNvPr id="84" name="Line 86"/>
        <xdr:cNvSpPr>
          <a:spLocks/>
        </xdr:cNvSpPr>
      </xdr:nvSpPr>
      <xdr:spPr>
        <a:xfrm>
          <a:off x="59340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5" name="Line 87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6" name="Line 88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87" name="Line 89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8" name="Line 90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9" name="Line 91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90" name="Line 92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91" name="Line 93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92" name="Line 94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93" name="Line 95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94" name="Line 96"/>
        <xdr:cNvSpPr>
          <a:spLocks/>
        </xdr:cNvSpPr>
      </xdr:nvSpPr>
      <xdr:spPr>
        <a:xfrm>
          <a:off x="59340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95" name="Line 97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96" name="Line 98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7" name="Line 99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98" name="Line 100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99" name="Line 101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0" name="Line 102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1" name="Line 103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2" name="Line 104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3" name="Line 105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4" name="Line 106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5" name="Line 107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95250</xdr:rowOff>
    </xdr:from>
    <xdr:to>
      <xdr:col>7</xdr:col>
      <xdr:colOff>0</xdr:colOff>
      <xdr:row>43</xdr:row>
      <xdr:rowOff>95250</xdr:rowOff>
    </xdr:to>
    <xdr:sp>
      <xdr:nvSpPr>
        <xdr:cNvPr id="106" name="Line 108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7" name="Line 109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8" name="Line 110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9" name="Line 111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0" name="Line 112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1" name="Line 113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2" name="Line 114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3" name="Line 115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4" name="Line 116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15" name="Line 117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16" name="Line 118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117" name="Line 119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257175</xdr:rowOff>
    </xdr:from>
    <xdr:to>
      <xdr:col>7</xdr:col>
      <xdr:colOff>0</xdr:colOff>
      <xdr:row>52</xdr:row>
      <xdr:rowOff>257175</xdr:rowOff>
    </xdr:to>
    <xdr:sp>
      <xdr:nvSpPr>
        <xdr:cNvPr id="118" name="Line 120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19" name="Line 121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20" name="Line 122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1" name="Line 123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22" name="Line 124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23" name="Line 125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4" name="Line 1"/>
        <xdr:cNvSpPr>
          <a:spLocks/>
        </xdr:cNvSpPr>
      </xdr:nvSpPr>
      <xdr:spPr>
        <a:xfrm>
          <a:off x="50768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257175</xdr:rowOff>
    </xdr:from>
    <xdr:to>
      <xdr:col>7</xdr:col>
      <xdr:colOff>0</xdr:colOff>
      <xdr:row>22</xdr:row>
      <xdr:rowOff>257175</xdr:rowOff>
    </xdr:to>
    <xdr:sp>
      <xdr:nvSpPr>
        <xdr:cNvPr id="125" name="Line 2"/>
        <xdr:cNvSpPr>
          <a:spLocks/>
        </xdr:cNvSpPr>
      </xdr:nvSpPr>
      <xdr:spPr>
        <a:xfrm>
          <a:off x="593407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257175</xdr:rowOff>
    </xdr:from>
    <xdr:to>
      <xdr:col>7</xdr:col>
      <xdr:colOff>0</xdr:colOff>
      <xdr:row>24</xdr:row>
      <xdr:rowOff>257175</xdr:rowOff>
    </xdr:to>
    <xdr:sp>
      <xdr:nvSpPr>
        <xdr:cNvPr id="126" name="Line 3"/>
        <xdr:cNvSpPr>
          <a:spLocks/>
        </xdr:cNvSpPr>
      </xdr:nvSpPr>
      <xdr:spPr>
        <a:xfrm>
          <a:off x="59340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257175</xdr:rowOff>
    </xdr:from>
    <xdr:to>
      <xdr:col>7</xdr:col>
      <xdr:colOff>0</xdr:colOff>
      <xdr:row>28</xdr:row>
      <xdr:rowOff>257175</xdr:rowOff>
    </xdr:to>
    <xdr:sp>
      <xdr:nvSpPr>
        <xdr:cNvPr id="127" name="Line 4"/>
        <xdr:cNvSpPr>
          <a:spLocks/>
        </xdr:cNvSpPr>
      </xdr:nvSpPr>
      <xdr:spPr>
        <a:xfrm>
          <a:off x="593407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8" name="Line 5"/>
        <xdr:cNvSpPr>
          <a:spLocks/>
        </xdr:cNvSpPr>
      </xdr:nvSpPr>
      <xdr:spPr>
        <a:xfrm>
          <a:off x="50768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9" name="Line 17"/>
        <xdr:cNvSpPr>
          <a:spLocks/>
        </xdr:cNvSpPr>
      </xdr:nvSpPr>
      <xdr:spPr>
        <a:xfrm>
          <a:off x="50768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30" name="Line 18"/>
        <xdr:cNvSpPr>
          <a:spLocks/>
        </xdr:cNvSpPr>
      </xdr:nvSpPr>
      <xdr:spPr>
        <a:xfrm>
          <a:off x="507682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1" name="Line 43"/>
        <xdr:cNvSpPr>
          <a:spLocks/>
        </xdr:cNvSpPr>
      </xdr:nvSpPr>
      <xdr:spPr>
        <a:xfrm>
          <a:off x="50768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32" name="Line 44"/>
        <xdr:cNvSpPr>
          <a:spLocks/>
        </xdr:cNvSpPr>
      </xdr:nvSpPr>
      <xdr:spPr>
        <a:xfrm>
          <a:off x="50768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33" name="Line 46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257175</xdr:rowOff>
    </xdr:from>
    <xdr:to>
      <xdr:col>7</xdr:col>
      <xdr:colOff>0</xdr:colOff>
      <xdr:row>34</xdr:row>
      <xdr:rowOff>257175</xdr:rowOff>
    </xdr:to>
    <xdr:sp>
      <xdr:nvSpPr>
        <xdr:cNvPr id="134" name="Line 47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257175</xdr:rowOff>
    </xdr:from>
    <xdr:to>
      <xdr:col>7</xdr:col>
      <xdr:colOff>0</xdr:colOff>
      <xdr:row>36</xdr:row>
      <xdr:rowOff>257175</xdr:rowOff>
    </xdr:to>
    <xdr:sp>
      <xdr:nvSpPr>
        <xdr:cNvPr id="135" name="Line 48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257175</xdr:rowOff>
    </xdr:from>
    <xdr:to>
      <xdr:col>7</xdr:col>
      <xdr:colOff>0</xdr:colOff>
      <xdr:row>40</xdr:row>
      <xdr:rowOff>257175</xdr:rowOff>
    </xdr:to>
    <xdr:sp>
      <xdr:nvSpPr>
        <xdr:cNvPr id="136" name="Line 49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7" name="Line 50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8" name="Line 62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39" name="Line 63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0" name="Line 71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41" name="Line 72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2" name="Line 1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257175</xdr:rowOff>
    </xdr:from>
    <xdr:to>
      <xdr:col>7</xdr:col>
      <xdr:colOff>0</xdr:colOff>
      <xdr:row>34</xdr:row>
      <xdr:rowOff>257175</xdr:rowOff>
    </xdr:to>
    <xdr:sp>
      <xdr:nvSpPr>
        <xdr:cNvPr id="143" name="Line 2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257175</xdr:rowOff>
    </xdr:from>
    <xdr:to>
      <xdr:col>7</xdr:col>
      <xdr:colOff>0</xdr:colOff>
      <xdr:row>36</xdr:row>
      <xdr:rowOff>257175</xdr:rowOff>
    </xdr:to>
    <xdr:sp>
      <xdr:nvSpPr>
        <xdr:cNvPr id="144" name="Line 3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257175</xdr:rowOff>
    </xdr:from>
    <xdr:to>
      <xdr:col>7</xdr:col>
      <xdr:colOff>0</xdr:colOff>
      <xdr:row>40</xdr:row>
      <xdr:rowOff>257175</xdr:rowOff>
    </xdr:to>
    <xdr:sp>
      <xdr:nvSpPr>
        <xdr:cNvPr id="145" name="Line 4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46" name="Line 5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47" name="Line 17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8" name="Line 18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9" name="Line 43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50" name="Line 44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1" name="Line 73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52" name="Line 74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153" name="Line 75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257175</xdr:rowOff>
    </xdr:from>
    <xdr:to>
      <xdr:col>7</xdr:col>
      <xdr:colOff>0</xdr:colOff>
      <xdr:row>52</xdr:row>
      <xdr:rowOff>257175</xdr:rowOff>
    </xdr:to>
    <xdr:sp>
      <xdr:nvSpPr>
        <xdr:cNvPr id="154" name="Line 76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55" name="Line 77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56" name="Line 89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7" name="Line 90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8" name="Line 98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59" name="Line 99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0" name="Line 46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61" name="Line 47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162" name="Line 48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257175</xdr:rowOff>
    </xdr:from>
    <xdr:to>
      <xdr:col>7</xdr:col>
      <xdr:colOff>0</xdr:colOff>
      <xdr:row>52</xdr:row>
      <xdr:rowOff>257175</xdr:rowOff>
    </xdr:to>
    <xdr:sp>
      <xdr:nvSpPr>
        <xdr:cNvPr id="163" name="Line 49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64" name="Line 50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65" name="Line 62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66" name="Line 63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7" name="Line 71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68" name="Line 72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9" name="Line 1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70" name="Line 2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171" name="Line 3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257175</xdr:rowOff>
    </xdr:from>
    <xdr:to>
      <xdr:col>7</xdr:col>
      <xdr:colOff>0</xdr:colOff>
      <xdr:row>52</xdr:row>
      <xdr:rowOff>257175</xdr:rowOff>
    </xdr:to>
    <xdr:sp>
      <xdr:nvSpPr>
        <xdr:cNvPr id="172" name="Line 4"/>
        <xdr:cNvSpPr>
          <a:spLocks/>
        </xdr:cNvSpPr>
      </xdr:nvSpPr>
      <xdr:spPr>
        <a:xfrm>
          <a:off x="59340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73" name="Line 5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74" name="Line 17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5" name="Line 18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76" name="Line 43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77" name="Line 44"/>
        <xdr:cNvSpPr>
          <a:spLocks/>
        </xdr:cNvSpPr>
      </xdr:nvSpPr>
      <xdr:spPr>
        <a:xfrm>
          <a:off x="50768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352425</xdr:rowOff>
    </xdr:to>
    <xdr:pic>
      <xdr:nvPicPr>
        <xdr:cNvPr id="178" name="Picture 6452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542925</xdr:colOff>
      <xdr:row>0</xdr:row>
      <xdr:rowOff>0</xdr:rowOff>
    </xdr:from>
    <xdr:to>
      <xdr:col>13</xdr:col>
      <xdr:colOff>752475</xdr:colOff>
      <xdr:row>0</xdr:row>
      <xdr:rowOff>342900</xdr:rowOff>
    </xdr:to>
    <xdr:pic>
      <xdr:nvPicPr>
        <xdr:cNvPr id="179" name="Picture 6453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0"/>
          <a:ext cx="10668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352425</xdr:rowOff>
    </xdr:to>
    <xdr:pic>
      <xdr:nvPicPr>
        <xdr:cNvPr id="1" name="Picture 1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847725</xdr:colOff>
      <xdr:row>0</xdr:row>
      <xdr:rowOff>0</xdr:rowOff>
    </xdr:from>
    <xdr:to>
      <xdr:col>16</xdr:col>
      <xdr:colOff>952500</xdr:colOff>
      <xdr:row>0</xdr:row>
      <xdr:rowOff>342900</xdr:rowOff>
    </xdr:to>
    <xdr:pic>
      <xdr:nvPicPr>
        <xdr:cNvPr id="2" name="Picture 2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352425</xdr:rowOff>
    </xdr:to>
    <xdr:pic>
      <xdr:nvPicPr>
        <xdr:cNvPr id="1" name="Picture 1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847725</xdr:colOff>
      <xdr:row>0</xdr:row>
      <xdr:rowOff>0</xdr:rowOff>
    </xdr:from>
    <xdr:to>
      <xdr:col>16</xdr:col>
      <xdr:colOff>952500</xdr:colOff>
      <xdr:row>0</xdr:row>
      <xdr:rowOff>342900</xdr:rowOff>
    </xdr:to>
    <xdr:pic>
      <xdr:nvPicPr>
        <xdr:cNvPr id="2" name="Picture 2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showGridLines="0" tabSelected="1" zoomScale="75" zoomScaleNormal="75" zoomScalePageLayoutView="0" workbookViewId="0" topLeftCell="A1">
      <pane ySplit="8" topLeftCell="A15" activePane="bottomLeft" state="frozen"/>
      <selection pane="topLeft" activeCell="A9" sqref="A9:A10"/>
      <selection pane="bottomLeft" activeCell="G25" sqref="G25:G26"/>
    </sheetView>
  </sheetViews>
  <sheetFormatPr defaultColWidth="9.00390625" defaultRowHeight="12" customHeight="1"/>
  <cols>
    <col min="1" max="1" width="4.00390625" style="14" customWidth="1"/>
    <col min="2" max="2" width="10.125" style="14" bestFit="1" customWidth="1"/>
    <col min="3" max="3" width="18.00390625" style="14" customWidth="1"/>
    <col min="4" max="4" width="8.00390625" style="14" customWidth="1"/>
    <col min="5" max="5" width="15.25390625" style="68" customWidth="1"/>
    <col min="6" max="6" width="11.25390625" style="69" customWidth="1"/>
    <col min="7" max="14" width="11.25390625" style="14" customWidth="1"/>
    <col min="15" max="16384" width="9.125" style="14" customWidth="1"/>
  </cols>
  <sheetData>
    <row r="1" spans="1:14" s="1" customFormat="1" ht="30" customHeight="1">
      <c r="A1" s="221" t="s">
        <v>61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2" customFormat="1" ht="11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" customFormat="1" ht="24" customHeight="1">
      <c r="A3" s="226" t="s">
        <v>57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3" s="1" customFormat="1" ht="10.5" customHeight="1">
      <c r="A4" s="3"/>
      <c r="B4" s="3"/>
      <c r="C4" s="225"/>
      <c r="D4" s="225"/>
      <c r="E4" s="225"/>
      <c r="F4" s="225"/>
      <c r="G4" s="225"/>
      <c r="H4" s="225"/>
      <c r="I4" s="225"/>
      <c r="J4" s="4"/>
      <c r="K4" s="4"/>
      <c r="L4" s="4"/>
      <c r="M4" s="4"/>
    </row>
    <row r="5" spans="1:14" s="6" customFormat="1" ht="12.75">
      <c r="A5" s="222" t="s">
        <v>1</v>
      </c>
      <c r="B5" s="223"/>
      <c r="C5" s="224"/>
      <c r="D5" s="229" t="s">
        <v>2</v>
      </c>
      <c r="E5" s="230"/>
      <c r="F5" s="229" t="s">
        <v>3</v>
      </c>
      <c r="G5" s="231"/>
      <c r="H5" s="231"/>
      <c r="I5" s="230"/>
      <c r="J5" s="229" t="s">
        <v>4</v>
      </c>
      <c r="K5" s="231"/>
      <c r="L5" s="230"/>
      <c r="M5" s="5" t="s">
        <v>5</v>
      </c>
      <c r="N5" s="5" t="s">
        <v>6</v>
      </c>
    </row>
    <row r="6" spans="1:14" s="6" customFormat="1" ht="12.75">
      <c r="A6" s="214" t="s">
        <v>58</v>
      </c>
      <c r="B6" s="215"/>
      <c r="C6" s="216"/>
      <c r="D6" s="162" t="s">
        <v>59</v>
      </c>
      <c r="E6" s="163"/>
      <c r="F6" s="214" t="s">
        <v>29</v>
      </c>
      <c r="G6" s="215"/>
      <c r="H6" s="215"/>
      <c r="I6" s="216"/>
      <c r="J6" s="162" t="s">
        <v>60</v>
      </c>
      <c r="K6" s="219"/>
      <c r="L6" s="163"/>
      <c r="M6" s="7"/>
      <c r="N6" s="7"/>
    </row>
    <row r="7" spans="1:14" s="12" customFormat="1" ht="12.75">
      <c r="A7" s="8"/>
      <c r="B7" s="8"/>
      <c r="C7" s="8"/>
      <c r="D7" s="8"/>
      <c r="E7" s="9"/>
      <c r="F7" s="10"/>
      <c r="G7" s="10"/>
      <c r="H7" s="10"/>
      <c r="I7" s="10"/>
      <c r="J7" s="11"/>
      <c r="K7" s="11"/>
      <c r="L7" s="11"/>
      <c r="M7" s="11"/>
      <c r="N7" s="11"/>
    </row>
    <row r="8" spans="1:14" s="13" customFormat="1" ht="22.5" customHeight="1">
      <c r="A8" s="220" t="s">
        <v>10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5" customHeight="1" thickBot="1">
      <c r="A9" s="217" t="s">
        <v>11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</row>
    <row r="10" spans="1:14" s="23" customFormat="1" ht="50.25" customHeight="1" thickBot="1" thickTop="1">
      <c r="A10" s="15" t="s">
        <v>12</v>
      </c>
      <c r="B10" s="16" t="s">
        <v>13</v>
      </c>
      <c r="C10" s="200" t="s">
        <v>48</v>
      </c>
      <c r="D10" s="201"/>
      <c r="E10" s="202"/>
      <c r="F10" s="18">
        <v>1</v>
      </c>
      <c r="G10" s="19">
        <v>2</v>
      </c>
      <c r="H10" s="18">
        <v>3</v>
      </c>
      <c r="I10" s="20">
        <v>4</v>
      </c>
      <c r="J10" s="17" t="s">
        <v>14</v>
      </c>
      <c r="K10" s="17" t="s">
        <v>54</v>
      </c>
      <c r="L10" s="21" t="s">
        <v>46</v>
      </c>
      <c r="M10" s="21" t="s">
        <v>47</v>
      </c>
      <c r="N10" s="22" t="s">
        <v>15</v>
      </c>
    </row>
    <row r="11" spans="1:14" s="27" customFormat="1" ht="20.25" customHeight="1" thickTop="1">
      <c r="A11" s="218">
        <v>1</v>
      </c>
      <c r="B11" s="186">
        <v>1</v>
      </c>
      <c r="C11" s="211" t="s">
        <v>63</v>
      </c>
      <c r="D11" s="212"/>
      <c r="E11" s="213"/>
      <c r="F11" s="182"/>
      <c r="G11" s="24">
        <v>0</v>
      </c>
      <c r="H11" s="24">
        <v>0</v>
      </c>
      <c r="I11" s="25">
        <v>1</v>
      </c>
      <c r="J11" s="184">
        <f>IF(AND(SUM(F11:I11)=0,CONCATENATE(F11,G11,H11,I11)=""),"",SUM(F11:I11))</f>
        <v>1</v>
      </c>
      <c r="K11" s="26"/>
      <c r="L11" s="26"/>
      <c r="M11" s="26"/>
      <c r="N11" s="198" t="s">
        <v>18</v>
      </c>
    </row>
    <row r="12" spans="1:14" s="27" customFormat="1" ht="20.25" customHeight="1">
      <c r="A12" s="205"/>
      <c r="B12" s="187"/>
      <c r="C12" s="208"/>
      <c r="D12" s="209"/>
      <c r="E12" s="210"/>
      <c r="F12" s="183"/>
      <c r="G12" s="28" t="s">
        <v>71</v>
      </c>
      <c r="H12" s="28" t="s">
        <v>71</v>
      </c>
      <c r="I12" s="29" t="s">
        <v>72</v>
      </c>
      <c r="J12" s="185"/>
      <c r="K12" s="30"/>
      <c r="L12" s="30"/>
      <c r="M12" s="31"/>
      <c r="N12" s="199"/>
    </row>
    <row r="13" spans="1:14" s="27" customFormat="1" ht="20.25" customHeight="1">
      <c r="A13" s="180">
        <v>2</v>
      </c>
      <c r="B13" s="186" t="s">
        <v>77</v>
      </c>
      <c r="C13" s="190" t="s">
        <v>64</v>
      </c>
      <c r="D13" s="191"/>
      <c r="E13" s="192"/>
      <c r="F13" s="32">
        <v>1</v>
      </c>
      <c r="G13" s="170"/>
      <c r="H13" s="33">
        <v>1</v>
      </c>
      <c r="I13" s="34">
        <v>1</v>
      </c>
      <c r="J13" s="172">
        <f>IF(AND(SUM(F13:I13)=0,CONCATENATE(F13,G13,H13,I13)=""),"",SUM(F13:I13))</f>
        <v>3</v>
      </c>
      <c r="K13" s="35"/>
      <c r="L13" s="35"/>
      <c r="M13" s="35"/>
      <c r="N13" s="196" t="s">
        <v>16</v>
      </c>
    </row>
    <row r="14" spans="1:14" s="27" customFormat="1" ht="20.25" customHeight="1">
      <c r="A14" s="205"/>
      <c r="B14" s="187"/>
      <c r="C14" s="208"/>
      <c r="D14" s="209"/>
      <c r="E14" s="210"/>
      <c r="F14" s="36" t="s">
        <v>72</v>
      </c>
      <c r="G14" s="171"/>
      <c r="H14" s="28" t="s">
        <v>73</v>
      </c>
      <c r="I14" s="29" t="s">
        <v>74</v>
      </c>
      <c r="J14" s="173"/>
      <c r="K14" s="31"/>
      <c r="L14" s="31"/>
      <c r="M14" s="31"/>
      <c r="N14" s="199"/>
    </row>
    <row r="15" spans="1:14" s="27" customFormat="1" ht="20.25" customHeight="1">
      <c r="A15" s="180">
        <v>3</v>
      </c>
      <c r="B15" s="186" t="s">
        <v>49</v>
      </c>
      <c r="C15" s="190" t="s">
        <v>65</v>
      </c>
      <c r="D15" s="191"/>
      <c r="E15" s="192"/>
      <c r="F15" s="32">
        <v>1</v>
      </c>
      <c r="G15" s="33">
        <v>0</v>
      </c>
      <c r="H15" s="170"/>
      <c r="I15" s="34">
        <v>1</v>
      </c>
      <c r="J15" s="172">
        <f>IF(AND(SUM(F15:I15)=0,CONCATENATE(F15,G15,H15,I15)=""),"",SUM(F15:I15))</f>
        <v>2</v>
      </c>
      <c r="K15" s="35"/>
      <c r="L15" s="35"/>
      <c r="M15" s="35"/>
      <c r="N15" s="196" t="s">
        <v>17</v>
      </c>
    </row>
    <row r="16" spans="1:14" s="27" customFormat="1" ht="20.25" customHeight="1">
      <c r="A16" s="205"/>
      <c r="B16" s="187"/>
      <c r="C16" s="208"/>
      <c r="D16" s="209"/>
      <c r="E16" s="210"/>
      <c r="F16" s="36" t="s">
        <v>72</v>
      </c>
      <c r="G16" s="28" t="s">
        <v>75</v>
      </c>
      <c r="H16" s="171"/>
      <c r="I16" s="29" t="s">
        <v>74</v>
      </c>
      <c r="J16" s="173"/>
      <c r="K16" s="30"/>
      <c r="L16" s="30"/>
      <c r="M16" s="31"/>
      <c r="N16" s="199"/>
    </row>
    <row r="17" spans="1:14" s="27" customFormat="1" ht="20.25" customHeight="1">
      <c r="A17" s="180">
        <v>4</v>
      </c>
      <c r="B17" s="203" t="s">
        <v>49</v>
      </c>
      <c r="C17" s="190" t="s">
        <v>66</v>
      </c>
      <c r="D17" s="191"/>
      <c r="E17" s="192"/>
      <c r="F17" s="32">
        <v>0</v>
      </c>
      <c r="G17" s="33">
        <v>0</v>
      </c>
      <c r="H17" s="33">
        <v>0</v>
      </c>
      <c r="I17" s="178"/>
      <c r="J17" s="172">
        <f>IF(AND(SUM(F17:I17)=0,CONCATENATE(F17,G17,H17,I17)=""),"",SUM(F17:I17))</f>
        <v>0</v>
      </c>
      <c r="K17" s="35"/>
      <c r="L17" s="35"/>
      <c r="M17" s="35"/>
      <c r="N17" s="196" t="s">
        <v>19</v>
      </c>
    </row>
    <row r="18" spans="1:14" s="40" customFormat="1" ht="20.25" customHeight="1" thickBot="1">
      <c r="A18" s="206"/>
      <c r="B18" s="204"/>
      <c r="C18" s="193"/>
      <c r="D18" s="194"/>
      <c r="E18" s="195"/>
      <c r="F18" s="37" t="s">
        <v>71</v>
      </c>
      <c r="G18" s="38" t="s">
        <v>76</v>
      </c>
      <c r="H18" s="38" t="s">
        <v>76</v>
      </c>
      <c r="I18" s="179"/>
      <c r="J18" s="177"/>
      <c r="K18" s="39"/>
      <c r="L18" s="39"/>
      <c r="M18" s="39"/>
      <c r="N18" s="197"/>
    </row>
    <row r="19" spans="1:14" s="12" customFormat="1" ht="4.5" customHeight="1" thickTop="1">
      <c r="A19" s="8"/>
      <c r="B19" s="8"/>
      <c r="C19" s="8"/>
      <c r="D19" s="8"/>
      <c r="E19" s="9"/>
      <c r="F19" s="10"/>
      <c r="G19" s="10"/>
      <c r="H19" s="10"/>
      <c r="I19" s="10"/>
      <c r="J19" s="11"/>
      <c r="K19" s="11"/>
      <c r="L19" s="11"/>
      <c r="M19" s="11"/>
      <c r="N19" s="11"/>
    </row>
    <row r="20" s="40" customFormat="1" ht="7.5" customHeight="1"/>
    <row r="21" spans="1:14" ht="15" customHeight="1" thickBot="1">
      <c r="A21" s="189" t="s">
        <v>20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</row>
    <row r="22" spans="1:14" s="23" customFormat="1" ht="50.25" customHeight="1" thickBot="1" thickTop="1">
      <c r="A22" s="15" t="s">
        <v>12</v>
      </c>
      <c r="B22" s="16" t="s">
        <v>13</v>
      </c>
      <c r="C22" s="200" t="s">
        <v>48</v>
      </c>
      <c r="D22" s="201"/>
      <c r="E22" s="202"/>
      <c r="F22" s="18">
        <v>1</v>
      </c>
      <c r="G22" s="19">
        <v>2</v>
      </c>
      <c r="H22" s="18">
        <v>3</v>
      </c>
      <c r="I22" s="20">
        <v>4</v>
      </c>
      <c r="J22" s="17" t="s">
        <v>14</v>
      </c>
      <c r="K22" s="17" t="s">
        <v>54</v>
      </c>
      <c r="L22" s="21" t="s">
        <v>46</v>
      </c>
      <c r="M22" s="21" t="s">
        <v>47</v>
      </c>
      <c r="N22" s="22" t="s">
        <v>15</v>
      </c>
    </row>
    <row r="23" spans="1:14" s="27" customFormat="1" ht="20.25" customHeight="1" thickTop="1">
      <c r="A23" s="188">
        <v>1</v>
      </c>
      <c r="B23" s="186">
        <v>2</v>
      </c>
      <c r="C23" s="211" t="s">
        <v>67</v>
      </c>
      <c r="D23" s="212"/>
      <c r="E23" s="213"/>
      <c r="F23" s="182"/>
      <c r="G23" s="24">
        <v>1</v>
      </c>
      <c r="H23" s="24">
        <v>1</v>
      </c>
      <c r="I23" s="25">
        <v>1</v>
      </c>
      <c r="J23" s="184">
        <f>IF(AND(SUM(F23:I23)=0,CONCATENATE(F23,G23,H23,I23)=""),"",SUM(F23:I23))</f>
        <v>3</v>
      </c>
      <c r="K23" s="26"/>
      <c r="L23" s="26"/>
      <c r="M23" s="26"/>
      <c r="N23" s="198" t="s">
        <v>16</v>
      </c>
    </row>
    <row r="24" spans="1:14" s="27" customFormat="1" ht="20.25" customHeight="1">
      <c r="A24" s="181"/>
      <c r="B24" s="187"/>
      <c r="C24" s="208"/>
      <c r="D24" s="209"/>
      <c r="E24" s="210"/>
      <c r="F24" s="183"/>
      <c r="G24" s="28" t="s">
        <v>72</v>
      </c>
      <c r="H24" s="28" t="s">
        <v>74</v>
      </c>
      <c r="I24" s="29" t="s">
        <v>74</v>
      </c>
      <c r="J24" s="185"/>
      <c r="K24" s="30"/>
      <c r="L24" s="30"/>
      <c r="M24" s="31"/>
      <c r="N24" s="199"/>
    </row>
    <row r="25" spans="1:14" s="27" customFormat="1" ht="20.25" customHeight="1">
      <c r="A25" s="180">
        <v>2</v>
      </c>
      <c r="B25" s="186" t="s">
        <v>77</v>
      </c>
      <c r="C25" s="190" t="s">
        <v>68</v>
      </c>
      <c r="D25" s="191"/>
      <c r="E25" s="192"/>
      <c r="F25" s="32">
        <v>0</v>
      </c>
      <c r="G25" s="170"/>
      <c r="H25" s="33">
        <v>0</v>
      </c>
      <c r="I25" s="34">
        <v>1</v>
      </c>
      <c r="J25" s="172">
        <f>IF(AND(SUM(F25:I25)=0,CONCATENATE(F25,G25,H25,I25)=""),"",SUM(F25:I25))</f>
        <v>1</v>
      </c>
      <c r="K25" s="35"/>
      <c r="L25" s="35"/>
      <c r="M25" s="35"/>
      <c r="N25" s="196" t="s">
        <v>18</v>
      </c>
    </row>
    <row r="26" spans="1:14" s="27" customFormat="1" ht="20.25" customHeight="1">
      <c r="A26" s="181"/>
      <c r="B26" s="187"/>
      <c r="C26" s="208"/>
      <c r="D26" s="209"/>
      <c r="E26" s="210"/>
      <c r="F26" s="36" t="s">
        <v>71</v>
      </c>
      <c r="G26" s="171"/>
      <c r="H26" s="28" t="s">
        <v>71</v>
      </c>
      <c r="I26" s="29" t="s">
        <v>73</v>
      </c>
      <c r="J26" s="173"/>
      <c r="K26" s="31"/>
      <c r="L26" s="31"/>
      <c r="M26" s="31"/>
      <c r="N26" s="199"/>
    </row>
    <row r="27" spans="1:14" s="27" customFormat="1" ht="20.25" customHeight="1">
      <c r="A27" s="180">
        <v>3</v>
      </c>
      <c r="B27" s="186" t="s">
        <v>49</v>
      </c>
      <c r="C27" s="190" t="s">
        <v>69</v>
      </c>
      <c r="D27" s="191"/>
      <c r="E27" s="192"/>
      <c r="F27" s="32">
        <v>0</v>
      </c>
      <c r="G27" s="33">
        <v>1</v>
      </c>
      <c r="H27" s="170"/>
      <c r="I27" s="34">
        <v>1</v>
      </c>
      <c r="J27" s="172">
        <f>IF(AND(SUM(F27:I27)=0,CONCATENATE(F27,G27,H27,I27)=""),"",SUM(F27:I27))</f>
        <v>2</v>
      </c>
      <c r="K27" s="35"/>
      <c r="L27" s="35"/>
      <c r="M27" s="35"/>
      <c r="N27" s="196" t="s">
        <v>17</v>
      </c>
    </row>
    <row r="28" spans="1:14" s="27" customFormat="1" ht="20.25" customHeight="1">
      <c r="A28" s="181"/>
      <c r="B28" s="187"/>
      <c r="C28" s="208"/>
      <c r="D28" s="209"/>
      <c r="E28" s="210"/>
      <c r="F28" s="36" t="s">
        <v>76</v>
      </c>
      <c r="G28" s="28" t="s">
        <v>72</v>
      </c>
      <c r="H28" s="171"/>
      <c r="I28" s="29" t="s">
        <v>74</v>
      </c>
      <c r="J28" s="173"/>
      <c r="K28" s="30"/>
      <c r="L28" s="30"/>
      <c r="M28" s="31"/>
      <c r="N28" s="199"/>
    </row>
    <row r="29" spans="1:14" s="27" customFormat="1" ht="20.25" customHeight="1">
      <c r="A29" s="180">
        <v>4</v>
      </c>
      <c r="B29" s="203" t="s">
        <v>49</v>
      </c>
      <c r="C29" s="190" t="s">
        <v>70</v>
      </c>
      <c r="D29" s="191"/>
      <c r="E29" s="192"/>
      <c r="F29" s="32">
        <v>0</v>
      </c>
      <c r="G29" s="33">
        <v>0</v>
      </c>
      <c r="H29" s="33">
        <v>0</v>
      </c>
      <c r="I29" s="178"/>
      <c r="J29" s="172">
        <f>IF(AND(SUM(F29:I29)=0,CONCATENATE(F29,G29,H29,I29)=""),"",SUM(F29:I29))</f>
        <v>0</v>
      </c>
      <c r="K29" s="35"/>
      <c r="L29" s="35"/>
      <c r="M29" s="35"/>
      <c r="N29" s="196" t="s">
        <v>19</v>
      </c>
    </row>
    <row r="30" spans="1:14" s="40" customFormat="1" ht="20.25" customHeight="1" thickBot="1">
      <c r="A30" s="207"/>
      <c r="B30" s="204"/>
      <c r="C30" s="193"/>
      <c r="D30" s="194"/>
      <c r="E30" s="195"/>
      <c r="F30" s="37" t="s">
        <v>76</v>
      </c>
      <c r="G30" s="38" t="s">
        <v>75</v>
      </c>
      <c r="H30" s="38" t="s">
        <v>76</v>
      </c>
      <c r="I30" s="179"/>
      <c r="J30" s="177"/>
      <c r="K30" s="39"/>
      <c r="L30" s="39"/>
      <c r="M30" s="39"/>
      <c r="N30" s="197"/>
    </row>
    <row r="31" spans="1:14" s="12" customFormat="1" ht="4.5" customHeight="1" thickTop="1">
      <c r="A31" s="8"/>
      <c r="B31" s="8"/>
      <c r="C31" s="8"/>
      <c r="D31" s="8"/>
      <c r="E31" s="9"/>
      <c r="F31" s="10"/>
      <c r="G31" s="10"/>
      <c r="H31" s="10"/>
      <c r="I31" s="10"/>
      <c r="J31" s="11"/>
      <c r="K31" s="11"/>
      <c r="L31" s="11"/>
      <c r="M31" s="11"/>
      <c r="N31" s="11"/>
    </row>
    <row r="32" s="40" customFormat="1" ht="7.5" customHeight="1"/>
    <row r="33" spans="1:14" ht="15" customHeight="1" hidden="1" thickBot="1">
      <c r="A33" s="189" t="s">
        <v>21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23" customFormat="1" ht="50.25" customHeight="1" hidden="1" thickBot="1" thickTop="1">
      <c r="A34" s="15" t="s">
        <v>12</v>
      </c>
      <c r="B34" s="16" t="s">
        <v>13</v>
      </c>
      <c r="C34" s="200" t="s">
        <v>48</v>
      </c>
      <c r="D34" s="201"/>
      <c r="E34" s="202"/>
      <c r="F34" s="18">
        <v>1</v>
      </c>
      <c r="G34" s="19">
        <v>2</v>
      </c>
      <c r="H34" s="18">
        <v>3</v>
      </c>
      <c r="I34" s="20">
        <v>4</v>
      </c>
      <c r="J34" s="17" t="s">
        <v>14</v>
      </c>
      <c r="K34" s="17" t="s">
        <v>54</v>
      </c>
      <c r="L34" s="21" t="s">
        <v>46</v>
      </c>
      <c r="M34" s="21" t="s">
        <v>47</v>
      </c>
      <c r="N34" s="22" t="s">
        <v>15</v>
      </c>
    </row>
    <row r="35" spans="1:14" s="27" customFormat="1" ht="20.25" customHeight="1" hidden="1" thickTop="1">
      <c r="A35" s="188">
        <v>1</v>
      </c>
      <c r="B35" s="186">
        <v>3</v>
      </c>
      <c r="C35" s="233"/>
      <c r="D35" s="234"/>
      <c r="E35" s="235"/>
      <c r="F35" s="182"/>
      <c r="G35" s="24"/>
      <c r="H35" s="24"/>
      <c r="I35" s="25"/>
      <c r="J35" s="184">
        <f>IF(AND(SUM(F35:I35)=0,CONCATENATE(F35,G35,H35,I35)=""),"",SUM(F35:I35))</f>
      </c>
      <c r="K35" s="26"/>
      <c r="L35" s="26"/>
      <c r="M35" s="26"/>
      <c r="N35" s="198"/>
    </row>
    <row r="36" spans="1:14" s="27" customFormat="1" ht="20.25" customHeight="1" hidden="1">
      <c r="A36" s="181"/>
      <c r="B36" s="187"/>
      <c r="C36" s="167"/>
      <c r="D36" s="168"/>
      <c r="E36" s="169"/>
      <c r="F36" s="183"/>
      <c r="G36" s="28"/>
      <c r="H36" s="28"/>
      <c r="I36" s="29"/>
      <c r="J36" s="185"/>
      <c r="K36" s="30"/>
      <c r="L36" s="30"/>
      <c r="M36" s="31"/>
      <c r="N36" s="199"/>
    </row>
    <row r="37" spans="1:14" s="27" customFormat="1" ht="20.25" customHeight="1" hidden="1">
      <c r="A37" s="180">
        <v>2</v>
      </c>
      <c r="B37" s="186" t="s">
        <v>49</v>
      </c>
      <c r="C37" s="164"/>
      <c r="D37" s="165"/>
      <c r="E37" s="166"/>
      <c r="F37" s="32"/>
      <c r="G37" s="170"/>
      <c r="H37" s="33"/>
      <c r="I37" s="34"/>
      <c r="J37" s="172">
        <f>IF(AND(SUM(F37:I37)=0,CONCATENATE(F37,G37,H37,I37)=""),"",SUM(F37:I37))</f>
      </c>
      <c r="K37" s="35"/>
      <c r="L37" s="35"/>
      <c r="M37" s="35"/>
      <c r="N37" s="196"/>
    </row>
    <row r="38" spans="1:14" s="27" customFormat="1" ht="20.25" customHeight="1" hidden="1">
      <c r="A38" s="181"/>
      <c r="B38" s="187"/>
      <c r="C38" s="167"/>
      <c r="D38" s="168"/>
      <c r="E38" s="169"/>
      <c r="F38" s="36"/>
      <c r="G38" s="171"/>
      <c r="H38" s="28"/>
      <c r="I38" s="29"/>
      <c r="J38" s="173"/>
      <c r="K38" s="31"/>
      <c r="L38" s="31"/>
      <c r="M38" s="31"/>
      <c r="N38" s="199"/>
    </row>
    <row r="39" spans="1:14" s="27" customFormat="1" ht="20.25" customHeight="1" hidden="1">
      <c r="A39" s="180">
        <v>3</v>
      </c>
      <c r="B39" s="186" t="s">
        <v>50</v>
      </c>
      <c r="C39" s="164"/>
      <c r="D39" s="165"/>
      <c r="E39" s="166"/>
      <c r="F39" s="32"/>
      <c r="G39" s="33"/>
      <c r="H39" s="170"/>
      <c r="I39" s="34"/>
      <c r="J39" s="172">
        <f>IF(AND(SUM(F39:I39)=0,CONCATENATE(F39,G39,H39,I39)=""),"",SUM(F39:I39))</f>
      </c>
      <c r="K39" s="35"/>
      <c r="L39" s="35"/>
      <c r="M39" s="35"/>
      <c r="N39" s="196"/>
    </row>
    <row r="40" spans="1:14" s="27" customFormat="1" ht="20.25" customHeight="1" hidden="1">
      <c r="A40" s="181"/>
      <c r="B40" s="187"/>
      <c r="C40" s="167"/>
      <c r="D40" s="168"/>
      <c r="E40" s="169"/>
      <c r="F40" s="36"/>
      <c r="G40" s="28"/>
      <c r="H40" s="171"/>
      <c r="I40" s="29"/>
      <c r="J40" s="173"/>
      <c r="K40" s="30"/>
      <c r="L40" s="30"/>
      <c r="M40" s="31"/>
      <c r="N40" s="199"/>
    </row>
    <row r="41" spans="1:14" s="27" customFormat="1" ht="20.25" customHeight="1" hidden="1">
      <c r="A41" s="180">
        <v>4</v>
      </c>
      <c r="B41" s="203" t="s">
        <v>51</v>
      </c>
      <c r="C41" s="164"/>
      <c r="D41" s="165"/>
      <c r="E41" s="166"/>
      <c r="F41" s="32"/>
      <c r="G41" s="33"/>
      <c r="H41" s="33"/>
      <c r="I41" s="178"/>
      <c r="J41" s="172">
        <f>IF(AND(SUM(F41:I41)=0,CONCATENATE(F41,G41,H41,I41)=""),"",SUM(F41:I41))</f>
      </c>
      <c r="K41" s="35"/>
      <c r="L41" s="35"/>
      <c r="M41" s="35"/>
      <c r="N41" s="196"/>
    </row>
    <row r="42" spans="1:14" s="40" customFormat="1" ht="20.25" customHeight="1" hidden="1" thickBot="1">
      <c r="A42" s="207"/>
      <c r="B42" s="204"/>
      <c r="C42" s="174"/>
      <c r="D42" s="175"/>
      <c r="E42" s="176"/>
      <c r="F42" s="37"/>
      <c r="G42" s="38"/>
      <c r="H42" s="38"/>
      <c r="I42" s="179"/>
      <c r="J42" s="177"/>
      <c r="K42" s="39"/>
      <c r="L42" s="39"/>
      <c r="M42" s="39"/>
      <c r="N42" s="197"/>
    </row>
    <row r="43" spans="1:14" s="12" customFormat="1" ht="4.5" customHeight="1" hidden="1" thickTop="1">
      <c r="A43" s="8"/>
      <c r="B43" s="8"/>
      <c r="C43" s="8"/>
      <c r="D43" s="8"/>
      <c r="E43" s="9"/>
      <c r="F43" s="10"/>
      <c r="G43" s="10"/>
      <c r="H43" s="10"/>
      <c r="I43" s="10"/>
      <c r="J43" s="11"/>
      <c r="K43" s="11"/>
      <c r="L43" s="11"/>
      <c r="M43" s="11"/>
      <c r="N43" s="11"/>
    </row>
    <row r="44" s="40" customFormat="1" ht="7.5" customHeight="1" hidden="1"/>
    <row r="45" spans="1:14" ht="15" customHeight="1" hidden="1" thickBot="1">
      <c r="A45" s="189" t="s">
        <v>22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</row>
    <row r="46" spans="1:14" s="23" customFormat="1" ht="50.25" customHeight="1" hidden="1" thickBot="1" thickTop="1">
      <c r="A46" s="15" t="s">
        <v>12</v>
      </c>
      <c r="B46" s="16" t="s">
        <v>13</v>
      </c>
      <c r="C46" s="200" t="s">
        <v>48</v>
      </c>
      <c r="D46" s="201"/>
      <c r="E46" s="202"/>
      <c r="F46" s="18">
        <v>1</v>
      </c>
      <c r="G46" s="19">
        <v>2</v>
      </c>
      <c r="H46" s="18">
        <v>3</v>
      </c>
      <c r="I46" s="20">
        <v>4</v>
      </c>
      <c r="J46" s="17" t="s">
        <v>14</v>
      </c>
      <c r="K46" s="17" t="s">
        <v>54</v>
      </c>
      <c r="L46" s="21" t="s">
        <v>46</v>
      </c>
      <c r="M46" s="21" t="s">
        <v>47</v>
      </c>
      <c r="N46" s="22" t="s">
        <v>15</v>
      </c>
    </row>
    <row r="47" spans="1:14" s="27" customFormat="1" ht="20.25" customHeight="1" hidden="1" thickTop="1">
      <c r="A47" s="188">
        <v>1</v>
      </c>
      <c r="B47" s="186">
        <v>4</v>
      </c>
      <c r="C47" s="233"/>
      <c r="D47" s="234"/>
      <c r="E47" s="235"/>
      <c r="F47" s="182"/>
      <c r="G47" s="24"/>
      <c r="H47" s="24"/>
      <c r="I47" s="25"/>
      <c r="J47" s="184">
        <f>IF(AND(SUM(F47:I47)=0,CONCATENATE(F47,G47,H47,I47)=""),"",SUM(F47:I47))</f>
      </c>
      <c r="K47" s="26"/>
      <c r="L47" s="26"/>
      <c r="M47" s="26"/>
      <c r="N47" s="198"/>
    </row>
    <row r="48" spans="1:14" s="27" customFormat="1" ht="20.25" customHeight="1" hidden="1">
      <c r="A48" s="181"/>
      <c r="B48" s="187"/>
      <c r="C48" s="167"/>
      <c r="D48" s="168"/>
      <c r="E48" s="169"/>
      <c r="F48" s="183"/>
      <c r="G48" s="28"/>
      <c r="H48" s="28"/>
      <c r="I48" s="29"/>
      <c r="J48" s="185"/>
      <c r="K48" s="30"/>
      <c r="L48" s="30"/>
      <c r="M48" s="31"/>
      <c r="N48" s="199"/>
    </row>
    <row r="49" spans="1:14" s="27" customFormat="1" ht="20.25" customHeight="1" hidden="1">
      <c r="A49" s="180">
        <v>2</v>
      </c>
      <c r="B49" s="186" t="s">
        <v>49</v>
      </c>
      <c r="C49" s="164"/>
      <c r="D49" s="165"/>
      <c r="E49" s="166"/>
      <c r="F49" s="32"/>
      <c r="G49" s="170"/>
      <c r="H49" s="33"/>
      <c r="I49" s="34"/>
      <c r="J49" s="172">
        <f>IF(AND(SUM(F49:I49)=0,CONCATENATE(F49,G49,H49,I49)=""),"",SUM(F49:I49))</f>
      </c>
      <c r="K49" s="35"/>
      <c r="L49" s="35"/>
      <c r="M49" s="35"/>
      <c r="N49" s="196"/>
    </row>
    <row r="50" spans="1:14" s="27" customFormat="1" ht="20.25" customHeight="1" hidden="1">
      <c r="A50" s="181"/>
      <c r="B50" s="187"/>
      <c r="C50" s="167"/>
      <c r="D50" s="168"/>
      <c r="E50" s="169"/>
      <c r="F50" s="36"/>
      <c r="G50" s="171"/>
      <c r="H50" s="28"/>
      <c r="I50" s="29"/>
      <c r="J50" s="173"/>
      <c r="K50" s="31"/>
      <c r="L50" s="31"/>
      <c r="M50" s="31"/>
      <c r="N50" s="199"/>
    </row>
    <row r="51" spans="1:14" s="27" customFormat="1" ht="20.25" customHeight="1" hidden="1">
      <c r="A51" s="180">
        <v>3</v>
      </c>
      <c r="B51" s="186" t="s">
        <v>50</v>
      </c>
      <c r="C51" s="164"/>
      <c r="D51" s="165"/>
      <c r="E51" s="166"/>
      <c r="F51" s="32"/>
      <c r="G51" s="33"/>
      <c r="H51" s="170"/>
      <c r="I51" s="34"/>
      <c r="J51" s="172">
        <f>IF(AND(SUM(F51:I51)=0,CONCATENATE(F51,G51,H51,I51)=""),"",SUM(F51:I51))</f>
      </c>
      <c r="K51" s="35"/>
      <c r="L51" s="35"/>
      <c r="M51" s="35"/>
      <c r="N51" s="196"/>
    </row>
    <row r="52" spans="1:14" s="27" customFormat="1" ht="20.25" customHeight="1" hidden="1">
      <c r="A52" s="181"/>
      <c r="B52" s="187"/>
      <c r="C52" s="167"/>
      <c r="D52" s="168"/>
      <c r="E52" s="169"/>
      <c r="F52" s="36"/>
      <c r="G52" s="28"/>
      <c r="H52" s="171"/>
      <c r="I52" s="29"/>
      <c r="J52" s="173"/>
      <c r="K52" s="30"/>
      <c r="L52" s="30"/>
      <c r="M52" s="31"/>
      <c r="N52" s="199"/>
    </row>
    <row r="53" spans="1:14" s="27" customFormat="1" ht="20.25" customHeight="1" hidden="1">
      <c r="A53" s="180">
        <v>4</v>
      </c>
      <c r="B53" s="203" t="s">
        <v>51</v>
      </c>
      <c r="C53" s="164"/>
      <c r="D53" s="165"/>
      <c r="E53" s="166"/>
      <c r="F53" s="32"/>
      <c r="G53" s="33"/>
      <c r="H53" s="33"/>
      <c r="I53" s="178"/>
      <c r="J53" s="172">
        <f>IF(AND(SUM(F53:I53)=0,CONCATENATE(F53,G53,H53,I53)=""),"",SUM(F53:I53))</f>
      </c>
      <c r="K53" s="35"/>
      <c r="L53" s="35"/>
      <c r="M53" s="35"/>
      <c r="N53" s="196"/>
    </row>
    <row r="54" spans="1:14" s="40" customFormat="1" ht="20.25" customHeight="1" hidden="1" thickBot="1">
      <c r="A54" s="207"/>
      <c r="B54" s="204"/>
      <c r="C54" s="174"/>
      <c r="D54" s="175"/>
      <c r="E54" s="176"/>
      <c r="F54" s="37"/>
      <c r="G54" s="38"/>
      <c r="H54" s="38"/>
      <c r="I54" s="179"/>
      <c r="J54" s="177"/>
      <c r="K54" s="39"/>
      <c r="L54" s="39"/>
      <c r="M54" s="39"/>
      <c r="N54" s="197"/>
    </row>
    <row r="55" spans="1:14" s="12" customFormat="1" ht="4.5" customHeight="1">
      <c r="A55" s="8"/>
      <c r="B55" s="8"/>
      <c r="C55" s="8"/>
      <c r="D55" s="8"/>
      <c r="E55" s="9"/>
      <c r="F55" s="10"/>
      <c r="G55" s="10"/>
      <c r="H55" s="10"/>
      <c r="I55" s="10"/>
      <c r="J55" s="11"/>
      <c r="K55" s="11"/>
      <c r="L55" s="11"/>
      <c r="M55" s="11"/>
      <c r="N55" s="11"/>
    </row>
    <row r="56" s="40" customFormat="1" ht="7.5" customHeight="1"/>
    <row r="57" spans="1:14" s="12" customFormat="1" ht="21.75" customHeight="1" hidden="1">
      <c r="A57" s="238" t="s">
        <v>44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</row>
    <row r="58" spans="1:14" s="12" customFormat="1" ht="19.5" customHeight="1" hidden="1">
      <c r="A58" s="236" t="s">
        <v>23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</row>
    <row r="59" s="40" customFormat="1" ht="15"/>
    <row r="60" s="40" customFormat="1" ht="7.5" customHeight="1"/>
    <row r="61" spans="1:24" s="46" customFormat="1" ht="12" customHeight="1">
      <c r="A61" s="41" t="s">
        <v>12</v>
      </c>
      <c r="B61" s="232" t="s">
        <v>45</v>
      </c>
      <c r="C61" s="232"/>
      <c r="D61" s="232"/>
      <c r="E61" s="232"/>
      <c r="F61" s="43" t="s">
        <v>14</v>
      </c>
      <c r="G61" s="237" t="s">
        <v>56</v>
      </c>
      <c r="H61" s="159"/>
      <c r="I61" s="159"/>
      <c r="J61" s="159"/>
      <c r="K61" s="159"/>
      <c r="L61" s="159"/>
      <c r="M61" s="159"/>
      <c r="N61" s="160"/>
      <c r="O61" s="44"/>
      <c r="P61" s="45"/>
      <c r="S61" s="47"/>
      <c r="T61" s="47"/>
      <c r="U61" s="47"/>
      <c r="V61" s="47"/>
      <c r="W61" s="47"/>
      <c r="X61" s="47"/>
    </row>
    <row r="62" spans="1:24" s="51" customFormat="1" ht="12" customHeight="1">
      <c r="A62" s="48">
        <v>1</v>
      </c>
      <c r="B62" s="259" t="s">
        <v>63</v>
      </c>
      <c r="C62" s="259"/>
      <c r="D62" s="259"/>
      <c r="E62" s="259"/>
      <c r="F62" s="49"/>
      <c r="G62" s="246"/>
      <c r="H62" s="247"/>
      <c r="I62" s="247"/>
      <c r="J62" s="247"/>
      <c r="K62" s="247"/>
      <c r="L62" s="247"/>
      <c r="M62" s="247"/>
      <c r="N62" s="248"/>
      <c r="O62" s="50"/>
      <c r="S62" s="52"/>
      <c r="T62" s="52"/>
      <c r="U62" s="52"/>
      <c r="V62" s="52"/>
      <c r="W62" s="52"/>
      <c r="X62" s="52"/>
    </row>
    <row r="63" spans="1:24" s="56" customFormat="1" ht="12" customHeight="1">
      <c r="A63" s="53">
        <v>2</v>
      </c>
      <c r="B63" s="239" t="s">
        <v>67</v>
      </c>
      <c r="C63" s="239"/>
      <c r="D63" s="239"/>
      <c r="E63" s="239"/>
      <c r="F63" s="55"/>
      <c r="G63" s="249"/>
      <c r="H63" s="250"/>
      <c r="I63" s="250"/>
      <c r="J63" s="250"/>
      <c r="K63" s="250"/>
      <c r="L63" s="250"/>
      <c r="M63" s="250"/>
      <c r="N63" s="251"/>
      <c r="O63" s="50"/>
      <c r="P63" s="51"/>
      <c r="S63" s="57"/>
      <c r="T63" s="57"/>
      <c r="U63" s="57"/>
      <c r="V63" s="57"/>
      <c r="W63" s="57"/>
      <c r="X63" s="57"/>
    </row>
    <row r="64" spans="1:24" s="56" customFormat="1" ht="12" customHeight="1">
      <c r="A64" s="53">
        <v>3</v>
      </c>
      <c r="B64" s="239" t="s">
        <v>64</v>
      </c>
      <c r="C64" s="239"/>
      <c r="D64" s="239"/>
      <c r="E64" s="239"/>
      <c r="F64" s="58"/>
      <c r="G64" s="237" t="s">
        <v>24</v>
      </c>
      <c r="H64" s="159"/>
      <c r="I64" s="159"/>
      <c r="J64" s="160"/>
      <c r="K64" s="237" t="s">
        <v>25</v>
      </c>
      <c r="L64" s="159"/>
      <c r="M64" s="159"/>
      <c r="N64" s="160"/>
      <c r="O64" s="50"/>
      <c r="P64" s="51"/>
      <c r="S64" s="57"/>
      <c r="T64" s="57"/>
      <c r="U64" s="57"/>
      <c r="V64" s="57"/>
      <c r="W64" s="57"/>
      <c r="X64" s="57"/>
    </row>
    <row r="65" spans="1:24" s="56" customFormat="1" ht="12" customHeight="1">
      <c r="A65" s="53">
        <v>4</v>
      </c>
      <c r="B65" s="239" t="s">
        <v>68</v>
      </c>
      <c r="C65" s="239"/>
      <c r="D65" s="239"/>
      <c r="E65" s="239"/>
      <c r="F65" s="59"/>
      <c r="G65" s="240">
        <v>43070</v>
      </c>
      <c r="H65" s="241"/>
      <c r="I65" s="241"/>
      <c r="J65" s="242"/>
      <c r="K65" s="243">
        <v>0.75</v>
      </c>
      <c r="L65" s="244"/>
      <c r="M65" s="244"/>
      <c r="N65" s="245"/>
      <c r="O65" s="60"/>
      <c r="P65" s="51"/>
      <c r="S65" s="57"/>
      <c r="T65" s="57"/>
      <c r="U65" s="57"/>
      <c r="V65" s="57"/>
      <c r="W65" s="57"/>
      <c r="X65" s="57"/>
    </row>
    <row r="66" spans="1:24" s="56" customFormat="1" ht="12" customHeight="1">
      <c r="A66" s="53"/>
      <c r="B66" s="239"/>
      <c r="C66" s="239"/>
      <c r="D66" s="239"/>
      <c r="E66" s="239"/>
      <c r="F66" s="59"/>
      <c r="G66" s="237" t="s">
        <v>26</v>
      </c>
      <c r="H66" s="159"/>
      <c r="I66" s="159"/>
      <c r="J66" s="159"/>
      <c r="K66" s="159"/>
      <c r="L66" s="159"/>
      <c r="M66" s="159"/>
      <c r="N66" s="160"/>
      <c r="O66" s="44"/>
      <c r="P66" s="51"/>
      <c r="S66" s="57"/>
      <c r="T66" s="57"/>
      <c r="U66" s="57"/>
      <c r="V66" s="57"/>
      <c r="W66" s="57"/>
      <c r="X66" s="57"/>
    </row>
    <row r="67" spans="1:24" s="56" customFormat="1" ht="12" customHeight="1">
      <c r="A67" s="53"/>
      <c r="B67" s="239"/>
      <c r="C67" s="239"/>
      <c r="D67" s="239"/>
      <c r="E67" s="239"/>
      <c r="F67" s="59"/>
      <c r="G67" s="252"/>
      <c r="H67" s="253"/>
      <c r="I67" s="253"/>
      <c r="J67" s="254"/>
      <c r="K67" s="152" t="s">
        <v>62</v>
      </c>
      <c r="L67" s="153"/>
      <c r="M67" s="153"/>
      <c r="N67" s="154"/>
      <c r="O67" s="50"/>
      <c r="P67" s="51"/>
      <c r="S67" s="57"/>
      <c r="T67" s="57"/>
      <c r="U67" s="57"/>
      <c r="V67" s="57"/>
      <c r="W67" s="57"/>
      <c r="X67" s="57"/>
    </row>
    <row r="68" spans="1:24" s="56" customFormat="1" ht="12" customHeight="1">
      <c r="A68" s="53"/>
      <c r="B68" s="239"/>
      <c r="C68" s="239"/>
      <c r="D68" s="239"/>
      <c r="E68" s="239"/>
      <c r="F68" s="59"/>
      <c r="G68" s="255"/>
      <c r="H68" s="256"/>
      <c r="I68" s="256"/>
      <c r="J68" s="257"/>
      <c r="K68" s="155"/>
      <c r="L68" s="156"/>
      <c r="M68" s="156"/>
      <c r="N68" s="157"/>
      <c r="O68" s="50"/>
      <c r="P68" s="51"/>
      <c r="S68" s="57"/>
      <c r="T68" s="57"/>
      <c r="U68" s="57"/>
      <c r="V68" s="57"/>
      <c r="W68" s="57"/>
      <c r="X68" s="57"/>
    </row>
    <row r="69" spans="1:24" s="56" customFormat="1" ht="10.5" customHeight="1">
      <c r="A69" s="61"/>
      <c r="B69" s="258"/>
      <c r="C69" s="258"/>
      <c r="D69" s="258"/>
      <c r="E69" s="258"/>
      <c r="F69" s="63"/>
      <c r="G69" s="150" t="s">
        <v>27</v>
      </c>
      <c r="H69" s="158"/>
      <c r="I69" s="158"/>
      <c r="J69" s="151"/>
      <c r="K69" s="150" t="s">
        <v>28</v>
      </c>
      <c r="L69" s="158"/>
      <c r="M69" s="158"/>
      <c r="N69" s="151"/>
      <c r="O69" s="50"/>
      <c r="P69" s="51"/>
      <c r="S69" s="57"/>
      <c r="T69" s="57"/>
      <c r="U69" s="57"/>
      <c r="V69" s="57"/>
      <c r="W69" s="57"/>
      <c r="X69" s="57"/>
    </row>
    <row r="200" spans="1:8" ht="12.75" hidden="1">
      <c r="A200" s="64" t="s">
        <v>29</v>
      </c>
      <c r="B200" s="64" t="str">
        <f>IF($F$6="ВЗРОСЛЫЕ","МУЖЧИНЫ",IF($F$6="ДО 19 ЛЕТ","ЮНИОРЫ","ЮНОШИ"))</f>
        <v>МУЖЧИНЫ</v>
      </c>
      <c r="C200" s="65" t="s">
        <v>8</v>
      </c>
      <c r="D200" s="65" t="s">
        <v>9</v>
      </c>
      <c r="E200" s="66"/>
      <c r="F200" s="67"/>
      <c r="G200" s="66"/>
      <c r="H200" s="66"/>
    </row>
    <row r="201" spans="1:8" ht="12.75" hidden="1">
      <c r="A201" s="64" t="s">
        <v>30</v>
      </c>
      <c r="B201" s="64" t="str">
        <f>IF($F$6="ВЗРОСЛЫЕ","ЖЕНЩИНЫ",IF($F$6="ДО 19 ЛЕТ","ЮНИОРКИ","ДЕВУШКИ"))</f>
        <v>ЖЕНЩИНЫ</v>
      </c>
      <c r="C201" s="65" t="s">
        <v>16</v>
      </c>
      <c r="D201" s="65" t="s">
        <v>31</v>
      </c>
      <c r="E201" s="66"/>
      <c r="F201" s="67"/>
      <c r="G201" s="66"/>
      <c r="H201" s="66"/>
    </row>
    <row r="202" spans="1:8" ht="12.75" hidden="1">
      <c r="A202" s="64" t="s">
        <v>32</v>
      </c>
      <c r="B202" s="64" t="str">
        <f>IF($F$6="ВЗРОСЛЫЕ","МУЖЧИНЫ И ЖЕНЩИНЫ",IF($F$6="ДО 19 ЛЕТ","ЮНИОРЫ И ЮНИОРКИ","ЮНОШИ И ДЕВУШКИ"))</f>
        <v>МУЖЧИНЫ И ЖЕНЩИНЫ</v>
      </c>
      <c r="C202" s="65" t="s">
        <v>17</v>
      </c>
      <c r="D202" s="65" t="s">
        <v>33</v>
      </c>
      <c r="E202" s="66"/>
      <c r="F202" s="67"/>
      <c r="G202" s="66"/>
      <c r="H202" s="66"/>
    </row>
    <row r="203" spans="1:8" ht="12.75" hidden="1">
      <c r="A203" s="64" t="s">
        <v>7</v>
      </c>
      <c r="B203" s="64"/>
      <c r="C203" s="65" t="s">
        <v>18</v>
      </c>
      <c r="D203" s="65" t="s">
        <v>34</v>
      </c>
      <c r="E203" s="66"/>
      <c r="F203" s="67"/>
      <c r="G203" s="66"/>
      <c r="H203" s="66"/>
    </row>
    <row r="204" spans="1:8" ht="12.75" hidden="1">
      <c r="A204" s="64" t="s">
        <v>35</v>
      </c>
      <c r="B204" s="64"/>
      <c r="C204" s="65" t="s">
        <v>19</v>
      </c>
      <c r="D204" s="65" t="s">
        <v>36</v>
      </c>
      <c r="E204" s="66"/>
      <c r="F204" s="67"/>
      <c r="G204" s="66"/>
      <c r="H204" s="66"/>
    </row>
    <row r="205" spans="1:8" ht="12.75" hidden="1">
      <c r="A205" s="64" t="s">
        <v>37</v>
      </c>
      <c r="B205" s="64"/>
      <c r="C205" s="65" t="s">
        <v>38</v>
      </c>
      <c r="D205" s="66"/>
      <c r="E205" s="66"/>
      <c r="F205" s="67"/>
      <c r="G205" s="66"/>
      <c r="H205" s="66"/>
    </row>
    <row r="206" spans="1:8" ht="12.75" hidden="1">
      <c r="A206" s="64"/>
      <c r="B206" s="64"/>
      <c r="C206" s="65" t="s">
        <v>39</v>
      </c>
      <c r="D206" s="66"/>
      <c r="E206" s="66"/>
      <c r="F206" s="67"/>
      <c r="G206" s="66"/>
      <c r="H206" s="66"/>
    </row>
  </sheetData>
  <sheetProtection/>
  <mergeCells count="140">
    <mergeCell ref="K69:N69"/>
    <mergeCell ref="G67:J68"/>
    <mergeCell ref="B69:E69"/>
    <mergeCell ref="B62:E62"/>
    <mergeCell ref="B63:E63"/>
    <mergeCell ref="B64:E64"/>
    <mergeCell ref="B65:E65"/>
    <mergeCell ref="G69:J69"/>
    <mergeCell ref="B66:E66"/>
    <mergeCell ref="B67:E67"/>
    <mergeCell ref="B68:E68"/>
    <mergeCell ref="G65:J65"/>
    <mergeCell ref="K65:N65"/>
    <mergeCell ref="G62:N62"/>
    <mergeCell ref="G63:N63"/>
    <mergeCell ref="G64:J64"/>
    <mergeCell ref="K64:N64"/>
    <mergeCell ref="G66:N66"/>
    <mergeCell ref="K67:N68"/>
    <mergeCell ref="N37:N38"/>
    <mergeCell ref="N41:N42"/>
    <mergeCell ref="J35:J36"/>
    <mergeCell ref="N11:N12"/>
    <mergeCell ref="G61:N61"/>
    <mergeCell ref="J41:J42"/>
    <mergeCell ref="N27:N28"/>
    <mergeCell ref="A57:N57"/>
    <mergeCell ref="B47:B48"/>
    <mergeCell ref="N49:N50"/>
    <mergeCell ref="F23:F24"/>
    <mergeCell ref="G25:G26"/>
    <mergeCell ref="B39:B40"/>
    <mergeCell ref="B61:E61"/>
    <mergeCell ref="B41:B42"/>
    <mergeCell ref="F35:F36"/>
    <mergeCell ref="C47:E48"/>
    <mergeCell ref="C35:E36"/>
    <mergeCell ref="A58:N58"/>
    <mergeCell ref="A47:A48"/>
    <mergeCell ref="A39:A40"/>
    <mergeCell ref="C49:E50"/>
    <mergeCell ref="N39:N40"/>
    <mergeCell ref="A37:A38"/>
    <mergeCell ref="C46:E46"/>
    <mergeCell ref="A45:N45"/>
    <mergeCell ref="A41:A42"/>
    <mergeCell ref="N47:N48"/>
    <mergeCell ref="C37:E38"/>
    <mergeCell ref="G37:G38"/>
    <mergeCell ref="A49:A50"/>
    <mergeCell ref="A53:A54"/>
    <mergeCell ref="N53:N54"/>
    <mergeCell ref="B51:B52"/>
    <mergeCell ref="J53:J54"/>
    <mergeCell ref="B53:B54"/>
    <mergeCell ref="C53:E54"/>
    <mergeCell ref="N51:N52"/>
    <mergeCell ref="C51:E52"/>
    <mergeCell ref="I53:I54"/>
    <mergeCell ref="A1:N1"/>
    <mergeCell ref="A5:C5"/>
    <mergeCell ref="C4:I4"/>
    <mergeCell ref="A3:N3"/>
    <mergeCell ref="D5:E5"/>
    <mergeCell ref="J5:L5"/>
    <mergeCell ref="A2:N2"/>
    <mergeCell ref="F5:I5"/>
    <mergeCell ref="D6:E6"/>
    <mergeCell ref="A6:C6"/>
    <mergeCell ref="A9:N9"/>
    <mergeCell ref="F11:F12"/>
    <mergeCell ref="C10:E10"/>
    <mergeCell ref="C11:E12"/>
    <mergeCell ref="A11:A12"/>
    <mergeCell ref="J6:L6"/>
    <mergeCell ref="F6:I6"/>
    <mergeCell ref="A8:N8"/>
    <mergeCell ref="J15:J16"/>
    <mergeCell ref="H27:H28"/>
    <mergeCell ref="J11:J12"/>
    <mergeCell ref="B11:B12"/>
    <mergeCell ref="G13:G14"/>
    <mergeCell ref="J13:J14"/>
    <mergeCell ref="J17:J18"/>
    <mergeCell ref="B15:B16"/>
    <mergeCell ref="C13:E14"/>
    <mergeCell ref="C15:E16"/>
    <mergeCell ref="N25:N26"/>
    <mergeCell ref="B27:B28"/>
    <mergeCell ref="C27:E28"/>
    <mergeCell ref="C23:E24"/>
    <mergeCell ref="N23:N24"/>
    <mergeCell ref="J23:J24"/>
    <mergeCell ref="J27:J28"/>
    <mergeCell ref="J25:J26"/>
    <mergeCell ref="C25:E26"/>
    <mergeCell ref="B25:B26"/>
    <mergeCell ref="A17:A18"/>
    <mergeCell ref="C22:E22"/>
    <mergeCell ref="A23:A24"/>
    <mergeCell ref="B23:B24"/>
    <mergeCell ref="A29:A30"/>
    <mergeCell ref="A27:A28"/>
    <mergeCell ref="A13:A14"/>
    <mergeCell ref="A15:A16"/>
    <mergeCell ref="A21:N21"/>
    <mergeCell ref="N17:N18"/>
    <mergeCell ref="N15:N16"/>
    <mergeCell ref="H15:H16"/>
    <mergeCell ref="N13:N14"/>
    <mergeCell ref="C17:E18"/>
    <mergeCell ref="B13:B14"/>
    <mergeCell ref="B17:B18"/>
    <mergeCell ref="I17:I18"/>
    <mergeCell ref="A35:A36"/>
    <mergeCell ref="B35:B36"/>
    <mergeCell ref="A33:N33"/>
    <mergeCell ref="C29:E30"/>
    <mergeCell ref="N29:N30"/>
    <mergeCell ref="N35:N36"/>
    <mergeCell ref="C34:E34"/>
    <mergeCell ref="A25:A26"/>
    <mergeCell ref="B29:B30"/>
    <mergeCell ref="A51:A52"/>
    <mergeCell ref="I41:I42"/>
    <mergeCell ref="J37:J38"/>
    <mergeCell ref="F47:F48"/>
    <mergeCell ref="G49:G50"/>
    <mergeCell ref="J47:J48"/>
    <mergeCell ref="J39:J40"/>
    <mergeCell ref="J51:J52"/>
    <mergeCell ref="B37:B38"/>
    <mergeCell ref="B49:B50"/>
    <mergeCell ref="C39:E40"/>
    <mergeCell ref="H51:H52"/>
    <mergeCell ref="J49:J50"/>
    <mergeCell ref="C41:E42"/>
    <mergeCell ref="H39:H40"/>
    <mergeCell ref="J29:J30"/>
    <mergeCell ref="I29:I30"/>
  </mergeCells>
  <conditionalFormatting sqref="G23 G11 G35 G47">
    <cfRule type="expression" priority="1" dxfId="31" stopIfTrue="1">
      <formula>OR(C11="",C13="")</formula>
    </cfRule>
  </conditionalFormatting>
  <conditionalFormatting sqref="G24 G12 G36 G48">
    <cfRule type="expression" priority="2" dxfId="31" stopIfTrue="1">
      <formula>OR(C11="",C13="")</formula>
    </cfRule>
  </conditionalFormatting>
  <conditionalFormatting sqref="H23 H11 H35 H47">
    <cfRule type="expression" priority="3" dxfId="31" stopIfTrue="1">
      <formula>OR(C11="",C15="")</formula>
    </cfRule>
  </conditionalFormatting>
  <conditionalFormatting sqref="H24 H12 H36 H48">
    <cfRule type="expression" priority="4" dxfId="31" stopIfTrue="1">
      <formula>OR(C11="",C15="")</formula>
    </cfRule>
  </conditionalFormatting>
  <conditionalFormatting sqref="I23 I11 I35 I47">
    <cfRule type="expression" priority="5" dxfId="31" stopIfTrue="1">
      <formula>OR(C11="",C17="")</formula>
    </cfRule>
  </conditionalFormatting>
  <conditionalFormatting sqref="I24 I12 I36 I48">
    <cfRule type="expression" priority="6" dxfId="31" stopIfTrue="1">
      <formula>OR(C11="",C17="")</formula>
    </cfRule>
  </conditionalFormatting>
  <conditionalFormatting sqref="N35:N42 N11:N18 N23:N30 N47:N54">
    <cfRule type="expression" priority="7" dxfId="31" stopIfTrue="1">
      <formula>C11=""</formula>
    </cfRule>
  </conditionalFormatting>
  <conditionalFormatting sqref="F25 F13 F37 F49">
    <cfRule type="expression" priority="8" dxfId="31" stopIfTrue="1">
      <formula>OR(C11="",C13="")</formula>
    </cfRule>
  </conditionalFormatting>
  <conditionalFormatting sqref="F26 F14 F38 F50">
    <cfRule type="expression" priority="9" dxfId="31" stopIfTrue="1">
      <formula>OR(C11="",C13="")</formula>
    </cfRule>
  </conditionalFormatting>
  <conditionalFormatting sqref="H25 H13 H37 H49">
    <cfRule type="expression" priority="10" dxfId="31" stopIfTrue="1">
      <formula>OR(C13="",C15="")</formula>
    </cfRule>
  </conditionalFormatting>
  <conditionalFormatting sqref="H26 H14 H38 H50">
    <cfRule type="expression" priority="11" dxfId="31" stopIfTrue="1">
      <formula>OR(C13="",C15="")</formula>
    </cfRule>
  </conditionalFormatting>
  <conditionalFormatting sqref="I25 I13 I37 I49">
    <cfRule type="expression" priority="12" dxfId="31" stopIfTrue="1">
      <formula>OR(C13="",C17="")</formula>
    </cfRule>
  </conditionalFormatting>
  <conditionalFormatting sqref="I26 I14 I38 I50">
    <cfRule type="expression" priority="13" dxfId="31" stopIfTrue="1">
      <formula>OR(C13="",C17="")</formula>
    </cfRule>
  </conditionalFormatting>
  <conditionalFormatting sqref="F27 F15 F39 F51">
    <cfRule type="expression" priority="14" dxfId="31" stopIfTrue="1">
      <formula>OR(C11="",C15="")</formula>
    </cfRule>
  </conditionalFormatting>
  <conditionalFormatting sqref="F28 F16 F40 F52">
    <cfRule type="expression" priority="15" dxfId="31" stopIfTrue="1">
      <formula>OR(C11="",C15="")</formula>
    </cfRule>
  </conditionalFormatting>
  <conditionalFormatting sqref="G27 G15 G39 G51">
    <cfRule type="expression" priority="16" dxfId="31" stopIfTrue="1">
      <formula>OR(C13="",C15="")</formula>
    </cfRule>
  </conditionalFormatting>
  <conditionalFormatting sqref="G28 G16 G40 G52">
    <cfRule type="expression" priority="17" dxfId="31" stopIfTrue="1">
      <formula>OR(C13="",C15="")</formula>
    </cfRule>
  </conditionalFormatting>
  <conditionalFormatting sqref="I27 I15 I39 I51">
    <cfRule type="expression" priority="18" dxfId="31" stopIfTrue="1">
      <formula>OR(C15="",C17="")</formula>
    </cfRule>
  </conditionalFormatting>
  <conditionalFormatting sqref="I28 I16 I40 I52">
    <cfRule type="expression" priority="19" dxfId="31" stopIfTrue="1">
      <formula>OR(C15="",C17="")</formula>
    </cfRule>
  </conditionalFormatting>
  <conditionalFormatting sqref="F29 F17 F41 F53">
    <cfRule type="expression" priority="20" dxfId="31" stopIfTrue="1">
      <formula>OR(C11="",C17="")</formula>
    </cfRule>
  </conditionalFormatting>
  <conditionalFormatting sqref="F30 F18 F42 F54">
    <cfRule type="expression" priority="21" dxfId="31" stopIfTrue="1">
      <formula>OR(C11="",C17="")</formula>
    </cfRule>
  </conditionalFormatting>
  <conditionalFormatting sqref="G29 G17 G41 G53">
    <cfRule type="expression" priority="22" dxfId="31" stopIfTrue="1">
      <formula>OR(C13="",C17="")</formula>
    </cfRule>
  </conditionalFormatting>
  <conditionalFormatting sqref="G30 G18 G42 G54">
    <cfRule type="expression" priority="23" dxfId="31" stopIfTrue="1">
      <formula>OR(C13="",C17="")</formula>
    </cfRule>
  </conditionalFormatting>
  <conditionalFormatting sqref="H29 H17 H41 H53">
    <cfRule type="expression" priority="24" dxfId="31" stopIfTrue="1">
      <formula>OR(C15="",C17="")</formula>
    </cfRule>
  </conditionalFormatting>
  <conditionalFormatting sqref="H30 H18 H42 H54">
    <cfRule type="expression" priority="25" dxfId="31" stopIfTrue="1">
      <formula>OR(C15="",C17="")</formula>
    </cfRule>
  </conditionalFormatting>
  <conditionalFormatting sqref="J35:J42 J23:J30 J11:J18 J47:J54">
    <cfRule type="expression" priority="26" dxfId="31" stopIfTrue="1">
      <formula>C11=""</formula>
    </cfRule>
  </conditionalFormatting>
  <conditionalFormatting sqref="L27 L15 L23 L25 L29 L11 L13 L17 L39 L35 L37 L41 L51 L47 L49 L53">
    <cfRule type="expression" priority="27" dxfId="31" stopIfTrue="1">
      <formula>C11=""</formula>
    </cfRule>
  </conditionalFormatting>
  <conditionalFormatting sqref="M11 M23 M35 M25 M27 M29 M37 M39 M41 M13 M15 M17 M47 M49 M51 M53">
    <cfRule type="expression" priority="28" dxfId="31" stopIfTrue="1">
      <formula>C11=""</formula>
    </cfRule>
  </conditionalFormatting>
  <conditionalFormatting sqref="L16 L12 L14 L18 L28 L24 L26 L30 L40 L36 L38 L42 L52 L48 L50 L54">
    <cfRule type="expression" priority="29" dxfId="31" stopIfTrue="1">
      <formula>C11=""</formula>
    </cfRule>
  </conditionalFormatting>
  <conditionalFormatting sqref="M12 M14 M16 M18 M36 M38 M40 M42 M24 M26 M28 M30 M48 M50 M52 M54">
    <cfRule type="expression" priority="30" dxfId="31" stopIfTrue="1">
      <formula>C11=""</formula>
    </cfRule>
  </conditionalFormatting>
  <conditionalFormatting sqref="K11 K13 K15 K17 K23 K25 K27 K29 K35 K37 K39 K41 K47 K49 K51 K53">
    <cfRule type="expression" priority="32" dxfId="31" stopIfTrue="1">
      <formula>C11=""</formula>
    </cfRule>
  </conditionalFormatting>
  <conditionalFormatting sqref="K12 K14 K16 K18 K24 K26 K28 K30 K36 K38 K40 K42 K48 K50 K52 K54">
    <cfRule type="expression" priority="33" dxfId="31" stopIfTrue="1">
      <formula>C11=""</formula>
    </cfRule>
  </conditionalFormatting>
  <conditionalFormatting sqref="B11:B18 B35:B42 B23:B30 B47:B54">
    <cfRule type="expression" priority="36" dxfId="65" stopIfTrue="1">
      <formula>COUNTIF($B$62:$C$69,C11)&gt;0</formula>
    </cfRule>
  </conditionalFormatting>
  <conditionalFormatting sqref="C37 C17 C27 C11 C13 C15 C29 C23 C25 C39 C41 C35 C49 C51 C53 C47">
    <cfRule type="expression" priority="40" dxfId="31" stopIfTrue="1">
      <formula>C11=""</formula>
    </cfRule>
    <cfRule type="expression" priority="41" dxfId="65" stopIfTrue="1">
      <formula>COUNTIF($B$62:$C$69,C11)&gt;0</formula>
    </cfRule>
  </conditionalFormatting>
  <dataValidations count="4">
    <dataValidation type="list" allowBlank="1" showInputMessage="1" showErrorMessage="1" sqref="F6">
      <formula1>$A$200:$A$205</formula1>
    </dataValidation>
    <dataValidation type="list" allowBlank="1" showInputMessage="1" showErrorMessage="1" sqref="J6">
      <formula1>$B$200:$B$202</formula1>
    </dataValidation>
    <dataValidation type="list" allowBlank="1" showInputMessage="1" showErrorMessage="1" sqref="M6">
      <formula1>$C$200:$C$206</formula1>
    </dataValidation>
    <dataValidation type="list" allowBlank="1" showInputMessage="1" showErrorMessage="1" sqref="N6">
      <formula1>$D$200:$D$204</formula1>
    </dataValidation>
  </dataValidations>
  <printOptions horizontalCentered="1"/>
  <pageMargins left="0.15748031496062992" right="0.15748031496062992" top="0.5511811023622047" bottom="0.35433070866141736" header="0.15748031496062992" footer="0.1968503937007874"/>
  <pageSetup horizontalDpi="600" verticalDpi="600" orientation="portrait" paperSize="9" scale="65" r:id="rId4"/>
  <headerFooter alignWithMargins="0">
    <oddHeader>&amp;L&amp;G&amp;R&amp;G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7"/>
  <sheetViews>
    <sheetView showGridLines="0" showZeros="0" zoomScalePageLayoutView="0" workbookViewId="0" topLeftCell="A1">
      <pane ySplit="10" topLeftCell="A11" activePane="bottomLeft" state="frozen"/>
      <selection pane="topLeft" activeCell="A10" sqref="A10"/>
      <selection pane="bottomLeft" activeCell="T27" sqref="T27"/>
    </sheetView>
  </sheetViews>
  <sheetFormatPr defaultColWidth="9.00390625" defaultRowHeight="12.75"/>
  <cols>
    <col min="1" max="2" width="8.75390625" style="56" customWidth="1"/>
    <col min="3" max="3" width="6.25390625" style="107" hidden="1" customWidth="1"/>
    <col min="4" max="4" width="16.75390625" style="109" customWidth="1"/>
    <col min="5" max="5" width="8.75390625" style="109" customWidth="1"/>
    <col min="6" max="6" width="12.75390625" style="109" customWidth="1"/>
    <col min="7" max="7" width="2.75390625" style="56" customWidth="1"/>
    <col min="8" max="9" width="12.75390625" style="56" customWidth="1"/>
    <col min="10" max="10" width="4.75390625" style="56" hidden="1" customWidth="1"/>
    <col min="11" max="11" width="2.75390625" style="56" customWidth="1"/>
    <col min="12" max="13" width="12.75390625" style="56" customWidth="1"/>
    <col min="14" max="14" width="4.75390625" style="56" hidden="1" customWidth="1"/>
    <col min="15" max="15" width="2.75390625" style="56" customWidth="1"/>
    <col min="16" max="17" width="12.75390625" style="109" customWidth="1"/>
    <col min="18" max="16384" width="9.125" style="56" customWidth="1"/>
  </cols>
  <sheetData>
    <row r="1" spans="1:17" ht="30" customHeight="1">
      <c r="A1" s="284" t="s">
        <v>55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9.75" customHeight="1">
      <c r="A2" s="286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8"/>
    </row>
    <row r="3" spans="1:17" s="110" customFormat="1" ht="21" customHeight="1">
      <c r="A3" s="335" t="s">
        <v>57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</row>
    <row r="4" spans="1:17" s="71" customFormat="1" ht="12.7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</row>
    <row r="5" spans="1:17" s="74" customFormat="1" ht="12.75">
      <c r="A5" s="289" t="s">
        <v>1</v>
      </c>
      <c r="B5" s="290"/>
      <c r="C5" s="290"/>
      <c r="D5" s="291"/>
      <c r="E5" s="289" t="s">
        <v>2</v>
      </c>
      <c r="F5" s="291"/>
      <c r="G5" s="289" t="s">
        <v>3</v>
      </c>
      <c r="H5" s="290"/>
      <c r="I5" s="291"/>
      <c r="J5" s="73"/>
      <c r="K5" s="289" t="s">
        <v>4</v>
      </c>
      <c r="L5" s="290"/>
      <c r="M5" s="291"/>
      <c r="N5" s="112"/>
      <c r="O5" s="289" t="s">
        <v>5</v>
      </c>
      <c r="P5" s="291"/>
      <c r="Q5" s="72" t="s">
        <v>6</v>
      </c>
    </row>
    <row r="6" spans="1:17" s="77" customFormat="1" ht="12.75">
      <c r="A6" s="320" t="s">
        <v>58</v>
      </c>
      <c r="B6" s="321"/>
      <c r="C6" s="321"/>
      <c r="D6" s="322"/>
      <c r="E6" s="318" t="s">
        <v>59</v>
      </c>
      <c r="F6" s="319"/>
      <c r="G6" s="320" t="s">
        <v>29</v>
      </c>
      <c r="H6" s="321"/>
      <c r="I6" s="322"/>
      <c r="J6" s="76"/>
      <c r="K6" s="320" t="s">
        <v>60</v>
      </c>
      <c r="L6" s="321"/>
      <c r="M6" s="322"/>
      <c r="N6" s="76"/>
      <c r="O6" s="320"/>
      <c r="P6" s="322"/>
      <c r="Q6" s="75"/>
    </row>
    <row r="7" spans="1:17" s="51" customFormat="1" ht="15" customHeight="1">
      <c r="A7" s="78"/>
      <c r="B7" s="78"/>
      <c r="C7" s="79"/>
      <c r="D7" s="80"/>
      <c r="E7" s="80"/>
      <c r="F7" s="317"/>
      <c r="G7" s="317"/>
      <c r="H7" s="347"/>
      <c r="I7" s="347"/>
      <c r="J7" s="81"/>
      <c r="K7" s="81"/>
      <c r="L7" s="81"/>
      <c r="M7" s="82"/>
      <c r="N7" s="82"/>
      <c r="O7" s="82"/>
      <c r="P7" s="83"/>
      <c r="Q7" s="84"/>
    </row>
    <row r="8" spans="1:17" ht="22.5" customHeight="1" thickBot="1">
      <c r="A8" s="328" t="s">
        <v>40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</row>
    <row r="9" spans="1:17" ht="15" customHeight="1" thickTop="1">
      <c r="A9" s="333" t="s">
        <v>53</v>
      </c>
      <c r="B9" s="329" t="s">
        <v>52</v>
      </c>
      <c r="C9" s="331"/>
      <c r="D9" s="293" t="s">
        <v>48</v>
      </c>
      <c r="E9" s="294"/>
      <c r="F9" s="295"/>
      <c r="G9" s="85"/>
      <c r="H9" s="86"/>
      <c r="I9" s="299" t="s">
        <v>41</v>
      </c>
      <c r="J9" s="299"/>
      <c r="K9" s="299"/>
      <c r="L9" s="299"/>
      <c r="M9" s="299"/>
      <c r="N9" s="299"/>
      <c r="O9" s="299"/>
      <c r="P9" s="299"/>
      <c r="Q9" s="87"/>
    </row>
    <row r="10" spans="1:17" s="91" customFormat="1" ht="15" customHeight="1" thickBot="1">
      <c r="A10" s="334"/>
      <c r="B10" s="330"/>
      <c r="C10" s="332"/>
      <c r="D10" s="296"/>
      <c r="E10" s="297"/>
      <c r="F10" s="298"/>
      <c r="G10" s="88"/>
      <c r="H10" s="89"/>
      <c r="I10" s="300"/>
      <c r="J10" s="300"/>
      <c r="K10" s="300"/>
      <c r="L10" s="300"/>
      <c r="M10" s="300"/>
      <c r="N10" s="300"/>
      <c r="O10" s="300"/>
      <c r="P10" s="300"/>
      <c r="Q10" s="90"/>
    </row>
    <row r="11" spans="1:17" s="91" customFormat="1" ht="24" customHeight="1" thickTop="1">
      <c r="A11" s="292">
        <v>1</v>
      </c>
      <c r="B11" s="313">
        <v>1</v>
      </c>
      <c r="C11" s="314"/>
      <c r="D11" s="315" t="s">
        <v>64</v>
      </c>
      <c r="E11" s="316"/>
      <c r="F11" s="316"/>
      <c r="G11" s="120"/>
      <c r="H11" s="121"/>
      <c r="I11" s="121"/>
      <c r="J11" s="122"/>
      <c r="K11" s="130"/>
      <c r="L11" s="122"/>
      <c r="M11" s="122"/>
      <c r="N11" s="122"/>
      <c r="O11" s="130"/>
      <c r="P11" s="137"/>
      <c r="Q11" s="137"/>
    </row>
    <row r="12" spans="1:17" s="92" customFormat="1" ht="24" customHeight="1">
      <c r="A12" s="271"/>
      <c r="B12" s="273"/>
      <c r="C12" s="282"/>
      <c r="D12" s="278"/>
      <c r="E12" s="279"/>
      <c r="F12" s="279"/>
      <c r="G12" s="274"/>
      <c r="H12" s="274"/>
      <c r="I12" s="274"/>
      <c r="J12" s="310"/>
      <c r="K12" s="131"/>
      <c r="L12" s="312"/>
      <c r="M12" s="312"/>
      <c r="N12" s="312"/>
      <c r="O12" s="138"/>
      <c r="P12" s="269"/>
      <c r="Q12" s="269"/>
    </row>
    <row r="13" spans="1:17" s="92" customFormat="1" ht="24" customHeight="1">
      <c r="A13" s="270">
        <v>2</v>
      </c>
      <c r="B13" s="272">
        <v>2</v>
      </c>
      <c r="C13" s="281"/>
      <c r="D13" s="275" t="s">
        <v>69</v>
      </c>
      <c r="E13" s="276"/>
      <c r="F13" s="277"/>
      <c r="G13" s="306"/>
      <c r="H13" s="306"/>
      <c r="I13" s="306"/>
      <c r="J13" s="311"/>
      <c r="K13" s="131"/>
      <c r="L13" s="312"/>
      <c r="M13" s="312"/>
      <c r="N13" s="312"/>
      <c r="O13" s="138"/>
      <c r="P13" s="269"/>
      <c r="Q13" s="269"/>
    </row>
    <row r="14" spans="1:17" s="92" customFormat="1" ht="24" customHeight="1">
      <c r="A14" s="271"/>
      <c r="B14" s="273"/>
      <c r="C14" s="282"/>
      <c r="D14" s="278"/>
      <c r="E14" s="279"/>
      <c r="F14" s="280"/>
      <c r="G14" s="142"/>
      <c r="H14" s="264"/>
      <c r="I14" s="264"/>
      <c r="J14" s="123"/>
      <c r="K14" s="304"/>
      <c r="L14" s="274"/>
      <c r="M14" s="274"/>
      <c r="N14" s="302" t="s">
        <v>42</v>
      </c>
      <c r="O14" s="131"/>
      <c r="P14" s="269"/>
      <c r="Q14" s="269"/>
    </row>
    <row r="15" spans="1:17" s="92" customFormat="1" ht="24" customHeight="1">
      <c r="A15" s="270">
        <v>1</v>
      </c>
      <c r="B15" s="272">
        <v>2</v>
      </c>
      <c r="C15" s="281"/>
      <c r="D15" s="275" t="s">
        <v>65</v>
      </c>
      <c r="E15" s="276"/>
      <c r="F15" s="276"/>
      <c r="G15" s="124"/>
      <c r="H15" s="268"/>
      <c r="I15" s="268"/>
      <c r="J15" s="283"/>
      <c r="K15" s="305"/>
      <c r="L15" s="306"/>
      <c r="M15" s="306"/>
      <c r="N15" s="303"/>
      <c r="O15" s="131"/>
      <c r="P15" s="269"/>
      <c r="Q15" s="269"/>
    </row>
    <row r="16" spans="1:17" s="92" customFormat="1" ht="24" customHeight="1">
      <c r="A16" s="271"/>
      <c r="B16" s="273"/>
      <c r="C16" s="282"/>
      <c r="D16" s="278"/>
      <c r="E16" s="279"/>
      <c r="F16" s="279"/>
      <c r="G16" s="274"/>
      <c r="H16" s="274"/>
      <c r="I16" s="274"/>
      <c r="J16" s="308"/>
      <c r="K16" s="143"/>
      <c r="L16" s="307"/>
      <c r="M16" s="307"/>
      <c r="N16" s="307"/>
      <c r="O16" s="125"/>
      <c r="P16" s="269"/>
      <c r="Q16" s="269"/>
    </row>
    <row r="17" spans="1:17" s="92" customFormat="1" ht="24" customHeight="1">
      <c r="A17" s="270">
        <v>2</v>
      </c>
      <c r="B17" s="272">
        <v>1</v>
      </c>
      <c r="C17" s="281"/>
      <c r="D17" s="275" t="s">
        <v>67</v>
      </c>
      <c r="E17" s="276"/>
      <c r="F17" s="277"/>
      <c r="G17" s="306"/>
      <c r="H17" s="306"/>
      <c r="I17" s="306"/>
      <c r="J17" s="309"/>
      <c r="K17" s="144"/>
      <c r="L17" s="363"/>
      <c r="M17" s="363"/>
      <c r="N17" s="363"/>
      <c r="O17" s="125"/>
      <c r="P17" s="269"/>
      <c r="Q17" s="269"/>
    </row>
    <row r="18" spans="1:17" s="92" customFormat="1" ht="24" customHeight="1">
      <c r="A18" s="271"/>
      <c r="B18" s="273"/>
      <c r="C18" s="282"/>
      <c r="D18" s="278"/>
      <c r="E18" s="279"/>
      <c r="F18" s="280"/>
      <c r="G18" s="142"/>
      <c r="H18" s="264"/>
      <c r="I18" s="264"/>
      <c r="J18" s="126"/>
      <c r="K18" s="145"/>
      <c r="L18" s="301"/>
      <c r="M18" s="301"/>
      <c r="N18" s="301"/>
      <c r="O18" s="274"/>
      <c r="P18" s="274"/>
      <c r="Q18" s="274"/>
    </row>
    <row r="19" spans="1:17" ht="24" customHeight="1">
      <c r="A19" s="70"/>
      <c r="B19" s="70"/>
      <c r="C19" s="93"/>
      <c r="D19" s="323"/>
      <c r="E19" s="323"/>
      <c r="F19" s="323"/>
      <c r="G19" s="124"/>
      <c r="H19" s="268"/>
      <c r="I19" s="268"/>
      <c r="J19" s="268"/>
      <c r="K19" s="125"/>
      <c r="L19" s="132"/>
      <c r="M19" s="133"/>
      <c r="N19" s="118"/>
      <c r="O19" s="265"/>
      <c r="P19" s="260"/>
      <c r="Q19" s="260"/>
    </row>
    <row r="20" spans="1:17" ht="24" customHeight="1">
      <c r="A20" s="70"/>
      <c r="B20" s="78"/>
      <c r="C20" s="94"/>
      <c r="D20" s="326"/>
      <c r="E20" s="326"/>
      <c r="F20" s="326"/>
      <c r="G20" s="261"/>
      <c r="H20" s="261"/>
      <c r="I20" s="261"/>
      <c r="J20" s="266"/>
      <c r="K20" s="134"/>
      <c r="L20" s="118"/>
      <c r="M20" s="118"/>
      <c r="N20" s="118"/>
      <c r="O20" s="265"/>
      <c r="P20" s="260"/>
      <c r="Q20" s="260"/>
    </row>
    <row r="21" spans="1:17" ht="24" customHeight="1">
      <c r="A21" s="70"/>
      <c r="B21" s="95"/>
      <c r="C21" s="96"/>
      <c r="D21" s="324"/>
      <c r="E21" s="324"/>
      <c r="F21" s="325"/>
      <c r="G21" s="262"/>
      <c r="H21" s="262"/>
      <c r="I21" s="262"/>
      <c r="J21" s="267"/>
      <c r="K21" s="127"/>
      <c r="L21" s="263" t="s">
        <v>43</v>
      </c>
      <c r="M21" s="118"/>
      <c r="N21" s="118"/>
      <c r="O21" s="139"/>
      <c r="P21" s="140"/>
      <c r="Q21" s="140"/>
    </row>
    <row r="22" spans="1:17" ht="24" customHeight="1">
      <c r="A22" s="70"/>
      <c r="B22" s="78"/>
      <c r="C22" s="94"/>
      <c r="D22" s="326"/>
      <c r="E22" s="326"/>
      <c r="F22" s="327"/>
      <c r="G22" s="146"/>
      <c r="H22" s="264"/>
      <c r="I22" s="264"/>
      <c r="J22" s="264"/>
      <c r="K22" s="129"/>
      <c r="L22" s="263"/>
      <c r="M22" s="118"/>
      <c r="N22" s="118"/>
      <c r="O22" s="139"/>
      <c r="P22" s="140"/>
      <c r="Q22" s="140"/>
    </row>
    <row r="23" spans="1:17" ht="19.5" customHeight="1">
      <c r="A23" s="70"/>
      <c r="B23" s="70"/>
      <c r="C23" s="93"/>
      <c r="D23" s="119"/>
      <c r="E23" s="119"/>
      <c r="F23" s="119"/>
      <c r="G23" s="128"/>
      <c r="H23" s="345"/>
      <c r="I23" s="345"/>
      <c r="J23" s="345"/>
      <c r="K23" s="129"/>
      <c r="L23" s="132"/>
      <c r="M23" s="132"/>
      <c r="N23" s="135">
        <v>5</v>
      </c>
      <c r="O23" s="139"/>
      <c r="P23" s="346"/>
      <c r="Q23" s="346"/>
    </row>
    <row r="24" spans="1:17" ht="24" customHeight="1">
      <c r="A24" s="70"/>
      <c r="B24" s="70"/>
      <c r="C24" s="93"/>
      <c r="D24" s="323"/>
      <c r="E24" s="323"/>
      <c r="F24" s="323"/>
      <c r="G24" s="124"/>
      <c r="H24" s="268"/>
      <c r="I24" s="268"/>
      <c r="J24" s="268"/>
      <c r="K24" s="125"/>
      <c r="L24" s="132"/>
      <c r="M24" s="132"/>
      <c r="N24" s="136"/>
      <c r="O24" s="139"/>
      <c r="P24" s="141"/>
      <c r="Q24" s="141"/>
    </row>
    <row r="25" spans="1:17" ht="24" customHeight="1" hidden="1">
      <c r="A25" s="70"/>
      <c r="B25" s="78"/>
      <c r="C25" s="94"/>
      <c r="D25" s="101"/>
      <c r="E25" s="101"/>
      <c r="F25" s="101"/>
      <c r="G25" s="102"/>
      <c r="H25" s="102"/>
      <c r="I25" s="102"/>
      <c r="J25" s="103"/>
      <c r="K25" s="99"/>
      <c r="L25" s="97"/>
      <c r="M25" s="97"/>
      <c r="N25" s="104"/>
      <c r="O25" s="98"/>
      <c r="P25" s="100"/>
      <c r="Q25" s="98"/>
    </row>
    <row r="26" spans="5:17" s="46" customFormat="1" ht="12" customHeight="1">
      <c r="E26" s="41" t="s">
        <v>12</v>
      </c>
      <c r="F26" s="344" t="s">
        <v>45</v>
      </c>
      <c r="G26" s="344"/>
      <c r="H26" s="42"/>
      <c r="I26" s="43" t="s">
        <v>14</v>
      </c>
      <c r="J26" s="237" t="s">
        <v>56</v>
      </c>
      <c r="K26" s="159"/>
      <c r="L26" s="159"/>
      <c r="M26" s="159"/>
      <c r="N26" s="159"/>
      <c r="O26" s="159"/>
      <c r="P26" s="159"/>
      <c r="Q26" s="160"/>
    </row>
    <row r="27" spans="5:17" s="51" customFormat="1" ht="12" customHeight="1">
      <c r="E27" s="48">
        <v>1</v>
      </c>
      <c r="F27" s="259" t="s">
        <v>64</v>
      </c>
      <c r="G27" s="259"/>
      <c r="H27" s="259"/>
      <c r="I27" s="49"/>
      <c r="J27" s="341"/>
      <c r="K27" s="342"/>
      <c r="L27" s="342"/>
      <c r="M27" s="342"/>
      <c r="N27" s="342"/>
      <c r="O27" s="342"/>
      <c r="P27" s="342"/>
      <c r="Q27" s="343"/>
    </row>
    <row r="28" spans="3:17" ht="12" customHeight="1">
      <c r="C28" s="56"/>
      <c r="D28" s="56"/>
      <c r="E28" s="53">
        <v>2</v>
      </c>
      <c r="F28" s="239" t="s">
        <v>67</v>
      </c>
      <c r="G28" s="239"/>
      <c r="H28" s="239"/>
      <c r="I28" s="55"/>
      <c r="J28" s="338"/>
      <c r="K28" s="339"/>
      <c r="L28" s="339"/>
      <c r="M28" s="339"/>
      <c r="N28" s="339"/>
      <c r="O28" s="339"/>
      <c r="P28" s="339"/>
      <c r="Q28" s="340"/>
    </row>
    <row r="29" spans="3:17" ht="12" customHeight="1">
      <c r="C29" s="56"/>
      <c r="D29" s="56"/>
      <c r="E29" s="53"/>
      <c r="F29" s="239"/>
      <c r="G29" s="239"/>
      <c r="H29" s="239"/>
      <c r="I29" s="58"/>
      <c r="J29" s="113" t="s">
        <v>24</v>
      </c>
      <c r="K29" s="159" t="s">
        <v>24</v>
      </c>
      <c r="L29" s="159"/>
      <c r="M29" s="159"/>
      <c r="N29" s="114"/>
      <c r="O29" s="237" t="s">
        <v>25</v>
      </c>
      <c r="P29" s="159"/>
      <c r="Q29" s="160"/>
    </row>
    <row r="30" spans="3:17" ht="12" customHeight="1">
      <c r="C30" s="56"/>
      <c r="D30" s="56"/>
      <c r="E30" s="53"/>
      <c r="F30" s="239"/>
      <c r="G30" s="239"/>
      <c r="H30" s="239"/>
      <c r="I30" s="59"/>
      <c r="J30" s="105"/>
      <c r="K30" s="241">
        <v>43071</v>
      </c>
      <c r="L30" s="241"/>
      <c r="M30" s="241"/>
      <c r="N30" s="115"/>
      <c r="O30" s="354">
        <v>0.7083333333333334</v>
      </c>
      <c r="P30" s="355"/>
      <c r="Q30" s="356"/>
    </row>
    <row r="31" spans="3:17" ht="12" customHeight="1">
      <c r="C31" s="56"/>
      <c r="D31" s="56"/>
      <c r="E31" s="53"/>
      <c r="F31" s="239"/>
      <c r="G31" s="239"/>
      <c r="H31" s="54"/>
      <c r="I31" s="59"/>
      <c r="J31" s="105"/>
      <c r="K31" s="237" t="s">
        <v>26</v>
      </c>
      <c r="L31" s="159"/>
      <c r="M31" s="159"/>
      <c r="N31" s="159"/>
      <c r="O31" s="159"/>
      <c r="P31" s="159"/>
      <c r="Q31" s="160"/>
    </row>
    <row r="32" spans="3:17" ht="12" customHeight="1">
      <c r="C32" s="56"/>
      <c r="D32" s="56"/>
      <c r="E32" s="53"/>
      <c r="F32" s="239"/>
      <c r="G32" s="239"/>
      <c r="H32" s="54"/>
      <c r="I32" s="59"/>
      <c r="J32" s="105"/>
      <c r="K32" s="357"/>
      <c r="L32" s="358"/>
      <c r="M32" s="359"/>
      <c r="N32" s="116"/>
      <c r="O32" s="350" t="s">
        <v>62</v>
      </c>
      <c r="P32" s="350"/>
      <c r="Q32" s="351"/>
    </row>
    <row r="33" spans="3:17" ht="12" customHeight="1">
      <c r="C33" s="56"/>
      <c r="D33" s="56"/>
      <c r="E33" s="53"/>
      <c r="F33" s="239"/>
      <c r="G33" s="239"/>
      <c r="H33" s="54"/>
      <c r="I33" s="59"/>
      <c r="J33" s="105"/>
      <c r="K33" s="360"/>
      <c r="L33" s="361"/>
      <c r="M33" s="362"/>
      <c r="N33" s="117"/>
      <c r="O33" s="352"/>
      <c r="P33" s="352"/>
      <c r="Q33" s="353"/>
    </row>
    <row r="34" spans="3:17" ht="12" customHeight="1">
      <c r="C34" s="56"/>
      <c r="D34" s="56"/>
      <c r="E34" s="61"/>
      <c r="F34" s="258"/>
      <c r="G34" s="258"/>
      <c r="H34" s="62"/>
      <c r="I34" s="63"/>
      <c r="J34" s="106"/>
      <c r="K34" s="150" t="s">
        <v>27</v>
      </c>
      <c r="L34" s="158"/>
      <c r="M34" s="151"/>
      <c r="N34" s="111"/>
      <c r="O34" s="348" t="s">
        <v>28</v>
      </c>
      <c r="P34" s="348"/>
      <c r="Q34" s="349"/>
    </row>
    <row r="35" spans="1:17" ht="12.75">
      <c r="A35" s="70"/>
      <c r="B35" s="70"/>
      <c r="C35" s="93"/>
      <c r="D35" s="87"/>
      <c r="E35" s="87"/>
      <c r="F35" s="87"/>
      <c r="G35" s="70"/>
      <c r="H35" s="70"/>
      <c r="I35" s="70"/>
      <c r="J35" s="70"/>
      <c r="K35" s="70"/>
      <c r="L35" s="70"/>
      <c r="M35" s="70"/>
      <c r="N35" s="70"/>
      <c r="O35" s="70"/>
      <c r="P35" s="87"/>
      <c r="Q35" s="87"/>
    </row>
    <row r="36" spans="1:17" ht="12.75">
      <c r="A36" s="70"/>
      <c r="B36" s="70"/>
      <c r="C36" s="93"/>
      <c r="D36" s="87"/>
      <c r="E36" s="87"/>
      <c r="F36" s="87"/>
      <c r="G36" s="70"/>
      <c r="H36" s="70"/>
      <c r="I36" s="70"/>
      <c r="J36" s="70"/>
      <c r="K36" s="70"/>
      <c r="L36" s="70"/>
      <c r="M36" s="70"/>
      <c r="N36" s="70"/>
      <c r="O36" s="70"/>
      <c r="P36" s="87"/>
      <c r="Q36" s="87"/>
    </row>
    <row r="37" spans="1:17" ht="12.75">
      <c r="A37" s="70"/>
      <c r="B37" s="70"/>
      <c r="C37" s="93"/>
      <c r="D37" s="87"/>
      <c r="E37" s="87"/>
      <c r="F37" s="87"/>
      <c r="G37" s="70"/>
      <c r="H37" s="70"/>
      <c r="I37" s="70"/>
      <c r="J37" s="70"/>
      <c r="K37" s="70"/>
      <c r="L37" s="70"/>
      <c r="M37" s="70"/>
      <c r="N37" s="70"/>
      <c r="O37" s="70"/>
      <c r="P37" s="87"/>
      <c r="Q37" s="87"/>
    </row>
    <row r="38" spans="1:17" ht="12.75">
      <c r="A38" s="70"/>
      <c r="B38" s="70"/>
      <c r="C38" s="93"/>
      <c r="D38" s="87"/>
      <c r="E38" s="87"/>
      <c r="F38" s="87"/>
      <c r="G38" s="70"/>
      <c r="H38" s="70"/>
      <c r="I38" s="70"/>
      <c r="J38" s="70"/>
      <c r="K38" s="70"/>
      <c r="L38" s="70"/>
      <c r="M38" s="70"/>
      <c r="N38" s="70"/>
      <c r="O38" s="70"/>
      <c r="P38" s="87"/>
      <c r="Q38" s="87"/>
    </row>
    <row r="39" spans="1:17" ht="12.75">
      <c r="A39" s="70"/>
      <c r="B39" s="70"/>
      <c r="C39" s="93"/>
      <c r="D39" s="87"/>
      <c r="E39" s="87"/>
      <c r="F39" s="87"/>
      <c r="G39" s="70"/>
      <c r="H39" s="70"/>
      <c r="I39" s="70"/>
      <c r="J39" s="70"/>
      <c r="K39" s="70"/>
      <c r="L39" s="70"/>
      <c r="M39" s="70"/>
      <c r="N39" s="70"/>
      <c r="O39" s="70"/>
      <c r="P39" s="87"/>
      <c r="Q39" s="87"/>
    </row>
    <row r="40" spans="1:17" ht="12.75">
      <c r="A40" s="70"/>
      <c r="B40" s="70"/>
      <c r="C40" s="93"/>
      <c r="D40" s="87"/>
      <c r="E40" s="87"/>
      <c r="F40" s="87"/>
      <c r="G40" s="70"/>
      <c r="H40" s="70"/>
      <c r="I40" s="70"/>
      <c r="J40" s="70"/>
      <c r="K40" s="70"/>
      <c r="L40" s="70"/>
      <c r="M40" s="70"/>
      <c r="N40" s="70"/>
      <c r="O40" s="70"/>
      <c r="P40" s="87"/>
      <c r="Q40" s="87"/>
    </row>
    <row r="41" spans="1:17" ht="12.75">
      <c r="A41" s="70"/>
      <c r="B41" s="70"/>
      <c r="C41" s="93"/>
      <c r="D41" s="87"/>
      <c r="E41" s="87"/>
      <c r="F41" s="87"/>
      <c r="G41" s="70"/>
      <c r="H41" s="70"/>
      <c r="I41" s="70"/>
      <c r="J41" s="70"/>
      <c r="K41" s="70"/>
      <c r="L41" s="70"/>
      <c r="M41" s="70"/>
      <c r="N41" s="70"/>
      <c r="O41" s="70"/>
      <c r="P41" s="87"/>
      <c r="Q41" s="87"/>
    </row>
    <row r="42" spans="1:17" ht="12.75">
      <c r="A42" s="70"/>
      <c r="B42" s="70"/>
      <c r="C42" s="93"/>
      <c r="D42" s="87"/>
      <c r="E42" s="87"/>
      <c r="F42" s="87"/>
      <c r="G42" s="70"/>
      <c r="H42" s="70"/>
      <c r="I42" s="70"/>
      <c r="J42" s="70"/>
      <c r="K42" s="70"/>
      <c r="L42" s="70"/>
      <c r="M42" s="70"/>
      <c r="N42" s="70"/>
      <c r="O42" s="70"/>
      <c r="P42" s="87"/>
      <c r="Q42" s="87"/>
    </row>
    <row r="43" spans="1:17" ht="12.75">
      <c r="A43" s="70"/>
      <c r="B43" s="70"/>
      <c r="C43" s="93"/>
      <c r="D43" s="87"/>
      <c r="E43" s="87"/>
      <c r="F43" s="87"/>
      <c r="G43" s="70"/>
      <c r="H43" s="70"/>
      <c r="I43" s="70"/>
      <c r="J43" s="70"/>
      <c r="K43" s="70"/>
      <c r="L43" s="70"/>
      <c r="M43" s="70"/>
      <c r="N43" s="70"/>
      <c r="O43" s="70"/>
      <c r="P43" s="87"/>
      <c r="Q43" s="87"/>
    </row>
    <row r="44" spans="1:17" ht="12.75">
      <c r="A44" s="70"/>
      <c r="B44" s="70"/>
      <c r="C44" s="93"/>
      <c r="D44" s="87"/>
      <c r="E44" s="87"/>
      <c r="F44" s="87"/>
      <c r="G44" s="70"/>
      <c r="H44" s="70"/>
      <c r="I44" s="70"/>
      <c r="J44" s="70"/>
      <c r="K44" s="70"/>
      <c r="L44" s="70"/>
      <c r="M44" s="70"/>
      <c r="N44" s="70"/>
      <c r="O44" s="70"/>
      <c r="P44" s="87"/>
      <c r="Q44" s="87"/>
    </row>
    <row r="45" spans="1:17" ht="12.75">
      <c r="A45" s="70"/>
      <c r="B45" s="70"/>
      <c r="C45" s="93"/>
      <c r="D45" s="87"/>
      <c r="E45" s="87"/>
      <c r="F45" s="87"/>
      <c r="G45" s="70"/>
      <c r="H45" s="70"/>
      <c r="I45" s="70"/>
      <c r="J45" s="70"/>
      <c r="K45" s="70"/>
      <c r="L45" s="70"/>
      <c r="M45" s="70"/>
      <c r="N45" s="70"/>
      <c r="O45" s="70"/>
      <c r="P45" s="87"/>
      <c r="Q45" s="87"/>
    </row>
    <row r="46" spans="1:17" ht="12.75">
      <c r="A46" s="70"/>
      <c r="B46" s="70"/>
      <c r="C46" s="93"/>
      <c r="D46" s="87"/>
      <c r="E46" s="87"/>
      <c r="F46" s="87"/>
      <c r="G46" s="70"/>
      <c r="H46" s="70"/>
      <c r="I46" s="70"/>
      <c r="J46" s="70"/>
      <c r="K46" s="70"/>
      <c r="L46" s="70"/>
      <c r="M46" s="70"/>
      <c r="N46" s="70"/>
      <c r="O46" s="70"/>
      <c r="P46" s="87"/>
      <c r="Q46" s="87"/>
    </row>
    <row r="47" spans="1:17" ht="12.75">
      <c r="A47" s="70"/>
      <c r="B47" s="70"/>
      <c r="C47" s="93"/>
      <c r="D47" s="87"/>
      <c r="E47" s="87"/>
      <c r="F47" s="87"/>
      <c r="G47" s="70"/>
      <c r="H47" s="70"/>
      <c r="I47" s="70"/>
      <c r="J47" s="70"/>
      <c r="K47" s="70"/>
      <c r="L47" s="70"/>
      <c r="M47" s="70"/>
      <c r="N47" s="70"/>
      <c r="O47" s="70"/>
      <c r="P47" s="87"/>
      <c r="Q47" s="87"/>
    </row>
    <row r="48" spans="1:17" ht="12.75">
      <c r="A48" s="70"/>
      <c r="B48" s="70"/>
      <c r="C48" s="93"/>
      <c r="D48" s="87"/>
      <c r="E48" s="87"/>
      <c r="F48" s="87"/>
      <c r="G48" s="70"/>
      <c r="H48" s="70"/>
      <c r="I48" s="70"/>
      <c r="J48" s="70"/>
      <c r="K48" s="70"/>
      <c r="L48" s="70"/>
      <c r="M48" s="70"/>
      <c r="N48" s="70"/>
      <c r="O48" s="70"/>
      <c r="P48" s="87"/>
      <c r="Q48" s="87"/>
    </row>
    <row r="49" spans="1:17" ht="12.75">
      <c r="A49" s="70"/>
      <c r="B49" s="70"/>
      <c r="C49" s="93"/>
      <c r="D49" s="87"/>
      <c r="E49" s="87"/>
      <c r="F49" s="87"/>
      <c r="G49" s="70"/>
      <c r="H49" s="70"/>
      <c r="I49" s="70"/>
      <c r="J49" s="70"/>
      <c r="K49" s="70"/>
      <c r="L49" s="70"/>
      <c r="M49" s="70"/>
      <c r="N49" s="70"/>
      <c r="O49" s="70"/>
      <c r="P49" s="87"/>
      <c r="Q49" s="87"/>
    </row>
    <row r="50" spans="1:17" ht="12.75">
      <c r="A50" s="70"/>
      <c r="B50" s="70"/>
      <c r="C50" s="93"/>
      <c r="D50" s="87"/>
      <c r="E50" s="87"/>
      <c r="F50" s="87"/>
      <c r="G50" s="70"/>
      <c r="H50" s="70"/>
      <c r="I50" s="70"/>
      <c r="J50" s="70"/>
      <c r="K50" s="70"/>
      <c r="L50" s="70"/>
      <c r="M50" s="70"/>
      <c r="N50" s="70"/>
      <c r="O50" s="70"/>
      <c r="P50" s="87"/>
      <c r="Q50" s="87"/>
    </row>
    <row r="51" spans="1:17" ht="12.75">
      <c r="A51" s="70"/>
      <c r="B51" s="70"/>
      <c r="C51" s="93"/>
      <c r="D51" s="87"/>
      <c r="E51" s="87"/>
      <c r="F51" s="87"/>
      <c r="G51" s="70"/>
      <c r="H51" s="70"/>
      <c r="I51" s="70"/>
      <c r="J51" s="70"/>
      <c r="K51" s="70"/>
      <c r="L51" s="70"/>
      <c r="M51" s="70"/>
      <c r="N51" s="70"/>
      <c r="O51" s="70"/>
      <c r="P51" s="87"/>
      <c r="Q51" s="87"/>
    </row>
    <row r="52" spans="1:17" ht="12.75">
      <c r="A52" s="70"/>
      <c r="B52" s="70"/>
      <c r="C52" s="93"/>
      <c r="D52" s="87"/>
      <c r="E52" s="87"/>
      <c r="F52" s="87"/>
      <c r="G52" s="70"/>
      <c r="H52" s="70"/>
      <c r="I52" s="70"/>
      <c r="J52" s="70"/>
      <c r="K52" s="70"/>
      <c r="L52" s="70"/>
      <c r="M52" s="70"/>
      <c r="N52" s="70"/>
      <c r="O52" s="70"/>
      <c r="P52" s="87"/>
      <c r="Q52" s="87"/>
    </row>
    <row r="53" spans="1:17" ht="12.75">
      <c r="A53" s="70"/>
      <c r="B53" s="70"/>
      <c r="C53" s="93"/>
      <c r="D53" s="87"/>
      <c r="E53" s="87"/>
      <c r="F53" s="87"/>
      <c r="G53" s="70"/>
      <c r="H53" s="70"/>
      <c r="I53" s="70"/>
      <c r="J53" s="70"/>
      <c r="K53" s="70"/>
      <c r="L53" s="70"/>
      <c r="M53" s="70"/>
      <c r="N53" s="70"/>
      <c r="O53" s="70"/>
      <c r="P53" s="87"/>
      <c r="Q53" s="87"/>
    </row>
    <row r="54" spans="1:17" ht="12.75">
      <c r="A54" s="70"/>
      <c r="B54" s="70"/>
      <c r="C54" s="93"/>
      <c r="D54" s="87"/>
      <c r="E54" s="87"/>
      <c r="F54" s="87"/>
      <c r="G54" s="70"/>
      <c r="H54" s="70"/>
      <c r="I54" s="70"/>
      <c r="J54" s="70"/>
      <c r="K54" s="70"/>
      <c r="L54" s="70"/>
      <c r="M54" s="70"/>
      <c r="N54" s="70"/>
      <c r="O54" s="70"/>
      <c r="P54" s="87"/>
      <c r="Q54" s="87"/>
    </row>
    <row r="55" spans="1:17" ht="12.75">
      <c r="A55" s="70"/>
      <c r="B55" s="70"/>
      <c r="C55" s="93"/>
      <c r="D55" s="87"/>
      <c r="E55" s="87"/>
      <c r="F55" s="87"/>
      <c r="G55" s="70"/>
      <c r="H55" s="70"/>
      <c r="I55" s="70"/>
      <c r="J55" s="70"/>
      <c r="K55" s="70"/>
      <c r="L55" s="70"/>
      <c r="M55" s="70"/>
      <c r="N55" s="70"/>
      <c r="O55" s="70"/>
      <c r="P55" s="87"/>
      <c r="Q55" s="87"/>
    </row>
    <row r="56" spans="1:17" ht="12.75">
      <c r="A56" s="70"/>
      <c r="B56" s="70"/>
      <c r="C56" s="93"/>
      <c r="D56" s="87"/>
      <c r="E56" s="87"/>
      <c r="F56" s="87"/>
      <c r="G56" s="70"/>
      <c r="H56" s="70"/>
      <c r="I56" s="70"/>
      <c r="J56" s="70"/>
      <c r="K56" s="70"/>
      <c r="L56" s="70"/>
      <c r="M56" s="70"/>
      <c r="N56" s="70"/>
      <c r="O56" s="70"/>
      <c r="P56" s="87"/>
      <c r="Q56" s="87"/>
    </row>
    <row r="57" spans="1:17" ht="12.75">
      <c r="A57" s="70"/>
      <c r="B57" s="70"/>
      <c r="C57" s="93"/>
      <c r="D57" s="87"/>
      <c r="E57" s="87"/>
      <c r="F57" s="87"/>
      <c r="G57" s="70"/>
      <c r="H57" s="70"/>
      <c r="I57" s="70"/>
      <c r="J57" s="70"/>
      <c r="K57" s="70"/>
      <c r="L57" s="70"/>
      <c r="M57" s="70"/>
      <c r="N57" s="70"/>
      <c r="O57" s="70"/>
      <c r="P57" s="87"/>
      <c r="Q57" s="87"/>
    </row>
    <row r="58" spans="1:17" ht="12.75">
      <c r="A58" s="70"/>
      <c r="B58" s="70"/>
      <c r="C58" s="93"/>
      <c r="D58" s="87"/>
      <c r="E58" s="87"/>
      <c r="F58" s="87"/>
      <c r="G58" s="70"/>
      <c r="H58" s="70"/>
      <c r="I58" s="70"/>
      <c r="J58" s="70"/>
      <c r="K58" s="70"/>
      <c r="L58" s="70"/>
      <c r="M58" s="70"/>
      <c r="N58" s="70"/>
      <c r="O58" s="70"/>
      <c r="P58" s="87"/>
      <c r="Q58" s="87"/>
    </row>
    <row r="59" spans="1:17" ht="12.75">
      <c r="A59" s="70"/>
      <c r="B59" s="70"/>
      <c r="C59" s="93"/>
      <c r="D59" s="87"/>
      <c r="E59" s="87"/>
      <c r="F59" s="87"/>
      <c r="G59" s="70"/>
      <c r="H59" s="70"/>
      <c r="I59" s="70"/>
      <c r="J59" s="70"/>
      <c r="K59" s="70"/>
      <c r="L59" s="70"/>
      <c r="M59" s="70"/>
      <c r="N59" s="70"/>
      <c r="O59" s="70"/>
      <c r="P59" s="87"/>
      <c r="Q59" s="87"/>
    </row>
    <row r="60" spans="1:17" ht="12.75">
      <c r="A60" s="70"/>
      <c r="B60" s="70"/>
      <c r="C60" s="93"/>
      <c r="D60" s="87"/>
      <c r="E60" s="87"/>
      <c r="F60" s="87"/>
      <c r="G60" s="70"/>
      <c r="H60" s="70"/>
      <c r="I60" s="70"/>
      <c r="J60" s="70"/>
      <c r="K60" s="70"/>
      <c r="L60" s="70"/>
      <c r="M60" s="70"/>
      <c r="N60" s="70"/>
      <c r="O60" s="70"/>
      <c r="P60" s="87"/>
      <c r="Q60" s="87"/>
    </row>
    <row r="61" spans="1:17" ht="12.75">
      <c r="A61" s="70"/>
      <c r="B61" s="70"/>
      <c r="C61" s="93"/>
      <c r="D61" s="87"/>
      <c r="E61" s="87"/>
      <c r="F61" s="87"/>
      <c r="G61" s="70"/>
      <c r="H61" s="70"/>
      <c r="I61" s="70"/>
      <c r="J61" s="70"/>
      <c r="K61" s="70"/>
      <c r="L61" s="70"/>
      <c r="M61" s="70"/>
      <c r="N61" s="70"/>
      <c r="O61" s="70"/>
      <c r="P61" s="87"/>
      <c r="Q61" s="87"/>
    </row>
    <row r="62" spans="1:17" ht="12.75">
      <c r="A62" s="70"/>
      <c r="B62" s="70"/>
      <c r="D62" s="87"/>
      <c r="E62" s="87"/>
      <c r="F62" s="87"/>
      <c r="G62" s="70"/>
      <c r="H62" s="70"/>
      <c r="I62" s="70"/>
      <c r="J62" s="70"/>
      <c r="K62" s="70"/>
      <c r="L62" s="70"/>
      <c r="M62" s="70"/>
      <c r="N62" s="70"/>
      <c r="O62" s="70"/>
      <c r="P62" s="87"/>
      <c r="Q62" s="87"/>
    </row>
    <row r="63" spans="1:17" ht="12.75">
      <c r="A63" s="70"/>
      <c r="B63" s="70"/>
      <c r="D63" s="87"/>
      <c r="E63" s="87"/>
      <c r="F63" s="87"/>
      <c r="G63" s="70"/>
      <c r="H63" s="70"/>
      <c r="I63" s="70"/>
      <c r="J63" s="70"/>
      <c r="K63" s="70"/>
      <c r="L63" s="70"/>
      <c r="M63" s="70"/>
      <c r="N63" s="70"/>
      <c r="O63" s="70"/>
      <c r="P63" s="87"/>
      <c r="Q63" s="87"/>
    </row>
    <row r="64" spans="1:17" ht="12.75">
      <c r="A64" s="70"/>
      <c r="B64" s="70"/>
      <c r="C64" s="108">
        <v>0</v>
      </c>
      <c r="D64" s="87"/>
      <c r="E64" s="87"/>
      <c r="F64" s="87"/>
      <c r="G64" s="70"/>
      <c r="H64" s="70"/>
      <c r="I64" s="70"/>
      <c r="J64" s="70"/>
      <c r="K64" s="70"/>
      <c r="L64" s="70"/>
      <c r="M64" s="70"/>
      <c r="N64" s="70"/>
      <c r="O64" s="70"/>
      <c r="P64" s="87"/>
      <c r="Q64" s="87"/>
    </row>
    <row r="65" spans="1:17" ht="12.75">
      <c r="A65" s="70"/>
      <c r="B65" s="70"/>
      <c r="C65" s="93"/>
      <c r="D65" s="87"/>
      <c r="E65" s="87"/>
      <c r="F65" s="87"/>
      <c r="G65" s="70"/>
      <c r="H65" s="70"/>
      <c r="I65" s="70"/>
      <c r="J65" s="70"/>
      <c r="K65" s="70"/>
      <c r="L65" s="70"/>
      <c r="M65" s="70"/>
      <c r="N65" s="70"/>
      <c r="O65" s="70"/>
      <c r="P65" s="87"/>
      <c r="Q65" s="87"/>
    </row>
    <row r="66" spans="1:17" ht="12.75">
      <c r="A66" s="70"/>
      <c r="B66" s="70"/>
      <c r="C66" s="93"/>
      <c r="D66" s="87"/>
      <c r="E66" s="87"/>
      <c r="F66" s="87"/>
      <c r="G66" s="70"/>
      <c r="H66" s="70"/>
      <c r="I66" s="70"/>
      <c r="J66" s="70"/>
      <c r="K66" s="70"/>
      <c r="L66" s="70"/>
      <c r="M66" s="70"/>
      <c r="N66" s="70"/>
      <c r="O66" s="70"/>
      <c r="P66" s="87"/>
      <c r="Q66" s="87"/>
    </row>
    <row r="67" spans="1:17" ht="12.75">
      <c r="A67" s="70"/>
      <c r="B67" s="70"/>
      <c r="C67" s="93"/>
      <c r="D67" s="87"/>
      <c r="E67" s="87"/>
      <c r="F67" s="87"/>
      <c r="G67" s="70"/>
      <c r="H67" s="70"/>
      <c r="I67" s="70"/>
      <c r="J67" s="70"/>
      <c r="K67" s="70"/>
      <c r="L67" s="70"/>
      <c r="M67" s="70"/>
      <c r="N67" s="70"/>
      <c r="O67" s="70"/>
      <c r="P67" s="87"/>
      <c r="Q67" s="87"/>
    </row>
    <row r="68" spans="1:17" ht="12.75">
      <c r="A68" s="70"/>
      <c r="B68" s="70"/>
      <c r="C68" s="93"/>
      <c r="D68" s="87"/>
      <c r="E68" s="87"/>
      <c r="F68" s="87"/>
      <c r="G68" s="70"/>
      <c r="H68" s="70"/>
      <c r="I68" s="70"/>
      <c r="J68" s="70"/>
      <c r="K68" s="70"/>
      <c r="L68" s="70"/>
      <c r="M68" s="70"/>
      <c r="N68" s="70"/>
      <c r="O68" s="70"/>
      <c r="P68" s="87"/>
      <c r="Q68" s="87"/>
    </row>
    <row r="69" spans="1:17" ht="12.75">
      <c r="A69" s="70"/>
      <c r="B69" s="70"/>
      <c r="C69" s="93"/>
      <c r="D69" s="87"/>
      <c r="E69" s="87"/>
      <c r="F69" s="87"/>
      <c r="G69" s="70"/>
      <c r="H69" s="70"/>
      <c r="I69" s="70"/>
      <c r="J69" s="70"/>
      <c r="K69" s="70"/>
      <c r="L69" s="70"/>
      <c r="M69" s="70"/>
      <c r="N69" s="70"/>
      <c r="O69" s="70"/>
      <c r="P69" s="87"/>
      <c r="Q69" s="87"/>
    </row>
    <row r="70" spans="1:17" ht="12.75">
      <c r="A70" s="70"/>
      <c r="B70" s="70"/>
      <c r="C70" s="93"/>
      <c r="D70" s="87"/>
      <c r="E70" s="87"/>
      <c r="F70" s="87"/>
      <c r="G70" s="70"/>
      <c r="H70" s="70"/>
      <c r="I70" s="70"/>
      <c r="J70" s="70"/>
      <c r="K70" s="70"/>
      <c r="L70" s="70"/>
      <c r="M70" s="70"/>
      <c r="N70" s="70"/>
      <c r="O70" s="70"/>
      <c r="P70" s="87"/>
      <c r="Q70" s="87"/>
    </row>
    <row r="71" spans="1:17" ht="12.75">
      <c r="A71" s="70"/>
      <c r="B71" s="70"/>
      <c r="C71" s="93"/>
      <c r="D71" s="87"/>
      <c r="E71" s="87"/>
      <c r="F71" s="87"/>
      <c r="G71" s="70"/>
      <c r="H71" s="70"/>
      <c r="I71" s="70"/>
      <c r="J71" s="70"/>
      <c r="K71" s="70"/>
      <c r="L71" s="70"/>
      <c r="M71" s="70"/>
      <c r="N71" s="70"/>
      <c r="O71" s="70"/>
      <c r="P71" s="87"/>
      <c r="Q71" s="87"/>
    </row>
    <row r="72" spans="1:17" ht="12.75">
      <c r="A72" s="70"/>
      <c r="B72" s="70"/>
      <c r="C72" s="93"/>
      <c r="D72" s="87"/>
      <c r="E72" s="87"/>
      <c r="F72" s="87"/>
      <c r="G72" s="70"/>
      <c r="H72" s="70"/>
      <c r="I72" s="70"/>
      <c r="J72" s="70"/>
      <c r="K72" s="70"/>
      <c r="L72" s="70"/>
      <c r="M72" s="70"/>
      <c r="N72" s="70"/>
      <c r="O72" s="70"/>
      <c r="P72" s="87"/>
      <c r="Q72" s="87"/>
    </row>
    <row r="199" spans="6:7" s="14" customFormat="1" ht="12" customHeight="1">
      <c r="F199" s="68"/>
      <c r="G199" s="69"/>
    </row>
    <row r="200" spans="1:9" ht="12.75" hidden="1">
      <c r="A200" s="64" t="s">
        <v>29</v>
      </c>
      <c r="B200" s="64" t="str">
        <f>IF($G$6="ВЗРОСЛЫЕ","МУЖЧИНЫ",IF($G$6="ДО 19 ЛЕТ","ЮНИОРЫ","ЮНОШИ"))</f>
        <v>МУЖЧИНЫ</v>
      </c>
      <c r="C200" s="65" t="s">
        <v>8</v>
      </c>
      <c r="D200" s="65" t="s">
        <v>9</v>
      </c>
      <c r="E200" s="66"/>
      <c r="F200" s="66"/>
      <c r="G200" s="67"/>
      <c r="H200" s="66"/>
      <c r="I200" s="66"/>
    </row>
    <row r="201" spans="1:9" ht="12.75" hidden="1">
      <c r="A201" s="64" t="s">
        <v>30</v>
      </c>
      <c r="B201" s="64" t="str">
        <f>IF($G$6="ВЗРОСЛЫЕ","ЖЕНЩИНЫ",IF($G$6="ДО 19 ЛЕТ","ЮНИОРКИ","ДЕВУШКИ"))</f>
        <v>ЖЕНЩИНЫ</v>
      </c>
      <c r="C201" s="65" t="s">
        <v>16</v>
      </c>
      <c r="D201" s="65" t="s">
        <v>31</v>
      </c>
      <c r="E201" s="66"/>
      <c r="F201" s="66"/>
      <c r="G201" s="67"/>
      <c r="H201" s="66"/>
      <c r="I201" s="66"/>
    </row>
    <row r="202" spans="1:9" ht="12.75" hidden="1">
      <c r="A202" s="64" t="s">
        <v>32</v>
      </c>
      <c r="B202" s="64" t="str">
        <f>IF($G$6="ВЗРОСЛЫЕ","МУЖЧИНЫ И ЖЕНЩИНЫ",IF($G$6="ДО 19 ЛЕТ","ЮНИОРЫ И ЮНИОРКИ","ЮНОШИ И ДЕВУШКИ"))</f>
        <v>МУЖЧИНЫ И ЖЕНЩИНЫ</v>
      </c>
      <c r="C202" s="65" t="s">
        <v>17</v>
      </c>
      <c r="D202" s="65" t="s">
        <v>33</v>
      </c>
      <c r="E202" s="66"/>
      <c r="F202" s="66"/>
      <c r="G202" s="67"/>
      <c r="H202" s="66"/>
      <c r="I202" s="66"/>
    </row>
    <row r="203" spans="1:9" ht="12.75" hidden="1">
      <c r="A203" s="64" t="s">
        <v>7</v>
      </c>
      <c r="B203" s="64"/>
      <c r="C203" s="65" t="s">
        <v>18</v>
      </c>
      <c r="D203" s="65" t="s">
        <v>34</v>
      </c>
      <c r="E203" s="66"/>
      <c r="F203" s="66"/>
      <c r="G203" s="67"/>
      <c r="H203" s="66"/>
      <c r="I203" s="66"/>
    </row>
    <row r="204" spans="1:9" ht="12.75" hidden="1">
      <c r="A204" s="64" t="s">
        <v>35</v>
      </c>
      <c r="B204" s="64"/>
      <c r="C204" s="65" t="s">
        <v>19</v>
      </c>
      <c r="D204" s="65" t="s">
        <v>36</v>
      </c>
      <c r="E204" s="66"/>
      <c r="F204" s="66"/>
      <c r="G204" s="67"/>
      <c r="H204" s="66"/>
      <c r="I204" s="66"/>
    </row>
    <row r="205" spans="1:9" ht="12.75" hidden="1">
      <c r="A205" s="64" t="s">
        <v>37</v>
      </c>
      <c r="B205" s="64"/>
      <c r="C205" s="65" t="s">
        <v>38</v>
      </c>
      <c r="D205" s="65"/>
      <c r="E205" s="66"/>
      <c r="F205" s="66"/>
      <c r="G205" s="67"/>
      <c r="H205" s="66"/>
      <c r="I205" s="66"/>
    </row>
    <row r="206" spans="1:9" ht="12.75" hidden="1">
      <c r="A206" s="64"/>
      <c r="B206" s="64"/>
      <c r="C206" s="65" t="s">
        <v>39</v>
      </c>
      <c r="D206" s="65"/>
      <c r="E206" s="66"/>
      <c r="F206" s="66"/>
      <c r="G206" s="67"/>
      <c r="H206" s="66"/>
      <c r="I206" s="66"/>
    </row>
    <row r="207" spans="6:7" s="14" customFormat="1" ht="12" customHeight="1">
      <c r="F207" s="68"/>
      <c r="G207" s="69"/>
    </row>
  </sheetData>
  <sheetProtection selectLockedCells="1"/>
  <mergeCells count="95">
    <mergeCell ref="H7:I7"/>
    <mergeCell ref="O34:Q34"/>
    <mergeCell ref="O32:Q33"/>
    <mergeCell ref="K31:Q31"/>
    <mergeCell ref="K30:M30"/>
    <mergeCell ref="O30:Q30"/>
    <mergeCell ref="P13:Q13"/>
    <mergeCell ref="K34:M34"/>
    <mergeCell ref="K32:M33"/>
    <mergeCell ref="L17:N17"/>
    <mergeCell ref="F34:G34"/>
    <mergeCell ref="F33:G33"/>
    <mergeCell ref="F32:G32"/>
    <mergeCell ref="F31:G31"/>
    <mergeCell ref="F27:H27"/>
    <mergeCell ref="F28:H28"/>
    <mergeCell ref="F29:H29"/>
    <mergeCell ref="F30:H30"/>
    <mergeCell ref="D19:F20"/>
    <mergeCell ref="O29:Q29"/>
    <mergeCell ref="J28:Q28"/>
    <mergeCell ref="J26:Q26"/>
    <mergeCell ref="J27:Q27"/>
    <mergeCell ref="F26:G26"/>
    <mergeCell ref="K29:M29"/>
    <mergeCell ref="H23:J23"/>
    <mergeCell ref="P19:P20"/>
    <mergeCell ref="P23:Q23"/>
    <mergeCell ref="E5:F5"/>
    <mergeCell ref="G5:I5"/>
    <mergeCell ref="A3:Q3"/>
    <mergeCell ref="A6:D6"/>
    <mergeCell ref="K5:M5"/>
    <mergeCell ref="K6:M6"/>
    <mergeCell ref="O5:P5"/>
    <mergeCell ref="O6:P6"/>
    <mergeCell ref="F7:G7"/>
    <mergeCell ref="H24:J24"/>
    <mergeCell ref="E6:F6"/>
    <mergeCell ref="G6:I6"/>
    <mergeCell ref="D24:F24"/>
    <mergeCell ref="D21:F22"/>
    <mergeCell ref="A8:Q8"/>
    <mergeCell ref="B9:B10"/>
    <mergeCell ref="C9:C10"/>
    <mergeCell ref="A9:A10"/>
    <mergeCell ref="P12:Q12"/>
    <mergeCell ref="D13:F14"/>
    <mergeCell ref="L13:N13"/>
    <mergeCell ref="B11:B12"/>
    <mergeCell ref="C11:C12"/>
    <mergeCell ref="D11:F12"/>
    <mergeCell ref="D15:F16"/>
    <mergeCell ref="G12:I13"/>
    <mergeCell ref="J12:J13"/>
    <mergeCell ref="L12:N12"/>
    <mergeCell ref="I9:L10"/>
    <mergeCell ref="A13:A14"/>
    <mergeCell ref="L18:N18"/>
    <mergeCell ref="N14:N15"/>
    <mergeCell ref="K14:M15"/>
    <mergeCell ref="L16:N16"/>
    <mergeCell ref="A15:A16"/>
    <mergeCell ref="B15:B16"/>
    <mergeCell ref="H14:I14"/>
    <mergeCell ref="J16:J17"/>
    <mergeCell ref="G16:I17"/>
    <mergeCell ref="C15:C16"/>
    <mergeCell ref="A1:Q1"/>
    <mergeCell ref="A4:Q4"/>
    <mergeCell ref="B13:B14"/>
    <mergeCell ref="C13:C14"/>
    <mergeCell ref="A2:Q2"/>
    <mergeCell ref="A5:D5"/>
    <mergeCell ref="A11:A12"/>
    <mergeCell ref="P14:Q14"/>
    <mergeCell ref="D9:F10"/>
    <mergeCell ref="M9:P10"/>
    <mergeCell ref="P17:Q17"/>
    <mergeCell ref="P15:Q15"/>
    <mergeCell ref="A17:A18"/>
    <mergeCell ref="B17:B18"/>
    <mergeCell ref="O18:Q18"/>
    <mergeCell ref="H18:I18"/>
    <mergeCell ref="D17:F18"/>
    <mergeCell ref="P16:Q16"/>
    <mergeCell ref="C17:C18"/>
    <mergeCell ref="H15:J15"/>
    <mergeCell ref="Q19:Q20"/>
    <mergeCell ref="G20:I21"/>
    <mergeCell ref="L21:L22"/>
    <mergeCell ref="H22:J22"/>
    <mergeCell ref="O19:O20"/>
    <mergeCell ref="J20:J21"/>
    <mergeCell ref="H19:J19"/>
  </mergeCells>
  <conditionalFormatting sqref="N14:N15">
    <cfRule type="expression" priority="1" dxfId="65" stopIfTrue="1">
      <formula>COUNTIF($O$39:$Q$46,K14)&gt;0</formula>
    </cfRule>
  </conditionalFormatting>
  <conditionalFormatting sqref="J20:J21">
    <cfRule type="expression" priority="2" dxfId="66" stopIfTrue="1">
      <formula>#REF!=TRUE</formula>
    </cfRule>
  </conditionalFormatting>
  <conditionalFormatting sqref="H22:J22">
    <cfRule type="expression" priority="3" dxfId="66" stopIfTrue="1">
      <formula>$C$62=TRUE</formula>
    </cfRule>
  </conditionalFormatting>
  <conditionalFormatting sqref="G22">
    <cfRule type="expression" priority="4" dxfId="66" stopIfTrue="1">
      <formula>$C$62=TRUE</formula>
    </cfRule>
    <cfRule type="cellIs" priority="5" dxfId="10" operator="notEqual" stopIfTrue="1">
      <formula>0</formula>
    </cfRule>
  </conditionalFormatting>
  <conditionalFormatting sqref="G20:I21">
    <cfRule type="expression" priority="6" dxfId="66" stopIfTrue="1">
      <formula>$C$62=TRUE</formula>
    </cfRule>
    <cfRule type="expression" priority="7" dxfId="67" stopIfTrue="1">
      <formula>LEFT(G20,4)="поб."</formula>
    </cfRule>
  </conditionalFormatting>
  <conditionalFormatting sqref="D19:F22">
    <cfRule type="expression" priority="8" dxfId="66" stopIfTrue="1">
      <formula>$C$62=TRUE</formula>
    </cfRule>
    <cfRule type="expression" priority="9" dxfId="67" stopIfTrue="1">
      <formula>LEFT(D19,3)="пр."</formula>
    </cfRule>
  </conditionalFormatting>
  <conditionalFormatting sqref="D24:F24">
    <cfRule type="expression" priority="10" dxfId="67" stopIfTrue="1">
      <formula>LEFT(D24,3)="пр."</formula>
    </cfRule>
  </conditionalFormatting>
  <conditionalFormatting sqref="L21:L22">
    <cfRule type="expression" priority="11" dxfId="67" stopIfTrue="1">
      <formula>$C$62=TRUE</formula>
    </cfRule>
  </conditionalFormatting>
  <conditionalFormatting sqref="C11:C18">
    <cfRule type="expression" priority="12" dxfId="68" stopIfTrue="1">
      <formula>COUNTIF($C$11:$C$18,C11)&gt;1</formula>
    </cfRule>
  </conditionalFormatting>
  <conditionalFormatting sqref="G12:I13 G16:I17 K14:M15 O18:Q18">
    <cfRule type="expression" priority="13" dxfId="65" stopIfTrue="1">
      <formula>COUNTIF($O$39:$Q$46,G12)&gt;0</formula>
    </cfRule>
    <cfRule type="expression" priority="14" dxfId="67" stopIfTrue="1">
      <formula>LEFT(G12,4)="поб."</formula>
    </cfRule>
  </conditionalFormatting>
  <conditionalFormatting sqref="G14 G18 K16">
    <cfRule type="cellIs" priority="15" dxfId="69" operator="notEqual" stopIfTrue="1">
      <formula>0</formula>
    </cfRule>
  </conditionalFormatting>
  <dataValidations count="4">
    <dataValidation type="list" allowBlank="1" showInputMessage="1" showErrorMessage="1" sqref="K6 N6">
      <formula1>$B$200:$B$202</formula1>
    </dataValidation>
    <dataValidation type="list" allowBlank="1" showInputMessage="1" showErrorMessage="1" sqref="G6:I6">
      <formula1>$A$200:$A$205</formula1>
    </dataValidation>
    <dataValidation type="list" allowBlank="1" showInputMessage="1" showErrorMessage="1" sqref="O6">
      <formula1>$C$200:$C$206</formula1>
    </dataValidation>
    <dataValidation type="list" allowBlank="1" showInputMessage="1" showErrorMessage="1" sqref="Q6">
      <formula1>$D$200:$D$204</formula1>
    </dataValidation>
  </dataValidations>
  <printOptions horizontalCentered="1"/>
  <pageMargins left="0.1968503937007874" right="0.1968503937007874" top="0.52" bottom="0.3937007874015748" header="0.15748031496062992" footer="0.1968503937007874"/>
  <pageSetup fitToHeight="1" fitToWidth="1" horizontalDpi="600" verticalDpi="600" orientation="portrait" paperSize="9" scale="73" r:id="rId4"/>
  <headerFooter alignWithMargins="0">
    <oddHeader>&amp;L&amp;G&amp;R&amp;G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7"/>
  <sheetViews>
    <sheetView showGridLines="0" showZeros="0" zoomScalePageLayoutView="0" workbookViewId="0" topLeftCell="A1">
      <pane ySplit="10" topLeftCell="A23" activePane="bottomLeft" state="frozen"/>
      <selection pane="topLeft" activeCell="A10" sqref="A10"/>
      <selection pane="bottomLeft" activeCell="S31" sqref="S31"/>
    </sheetView>
  </sheetViews>
  <sheetFormatPr defaultColWidth="9.00390625" defaultRowHeight="12.75"/>
  <cols>
    <col min="1" max="2" width="8.75390625" style="56" customWidth="1"/>
    <col min="3" max="3" width="6.25390625" style="107" hidden="1" customWidth="1"/>
    <col min="4" max="4" width="16.75390625" style="109" customWidth="1"/>
    <col min="5" max="5" width="8.75390625" style="109" customWidth="1"/>
    <col min="6" max="6" width="12.75390625" style="109" customWidth="1"/>
    <col min="7" max="7" width="2.75390625" style="56" customWidth="1"/>
    <col min="8" max="9" width="12.75390625" style="56" customWidth="1"/>
    <col min="10" max="10" width="4.75390625" style="56" hidden="1" customWidth="1"/>
    <col min="11" max="11" width="2.75390625" style="56" customWidth="1"/>
    <col min="12" max="13" width="12.75390625" style="56" customWidth="1"/>
    <col min="14" max="14" width="4.75390625" style="56" hidden="1" customWidth="1"/>
    <col min="15" max="15" width="2.75390625" style="56" customWidth="1"/>
    <col min="16" max="17" width="12.75390625" style="109" customWidth="1"/>
    <col min="18" max="16384" width="9.125" style="56" customWidth="1"/>
  </cols>
  <sheetData>
    <row r="1" spans="1:17" ht="30" customHeight="1">
      <c r="A1" s="284" t="s">
        <v>55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9.75" customHeight="1">
      <c r="A2" s="286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8"/>
    </row>
    <row r="3" spans="1:17" s="110" customFormat="1" ht="21" customHeight="1">
      <c r="A3" s="335" t="s">
        <v>57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</row>
    <row r="4" spans="1:17" s="71" customFormat="1" ht="12.7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</row>
    <row r="5" spans="1:17" s="74" customFormat="1" ht="12.75">
      <c r="A5" s="289" t="s">
        <v>1</v>
      </c>
      <c r="B5" s="290"/>
      <c r="C5" s="290"/>
      <c r="D5" s="291"/>
      <c r="E5" s="289" t="s">
        <v>2</v>
      </c>
      <c r="F5" s="291"/>
      <c r="G5" s="289" t="s">
        <v>3</v>
      </c>
      <c r="H5" s="290"/>
      <c r="I5" s="291"/>
      <c r="J5" s="73"/>
      <c r="K5" s="289" t="s">
        <v>4</v>
      </c>
      <c r="L5" s="290"/>
      <c r="M5" s="291"/>
      <c r="N5" s="112"/>
      <c r="O5" s="289" t="s">
        <v>5</v>
      </c>
      <c r="P5" s="291"/>
      <c r="Q5" s="72" t="s">
        <v>6</v>
      </c>
    </row>
    <row r="6" spans="1:17" s="77" customFormat="1" ht="12.75">
      <c r="A6" s="320" t="s">
        <v>58</v>
      </c>
      <c r="B6" s="321"/>
      <c r="C6" s="321"/>
      <c r="D6" s="322"/>
      <c r="E6" s="318" t="s">
        <v>59</v>
      </c>
      <c r="F6" s="319"/>
      <c r="G6" s="320" t="s">
        <v>29</v>
      </c>
      <c r="H6" s="321"/>
      <c r="I6" s="322"/>
      <c r="J6" s="76"/>
      <c r="K6" s="320" t="s">
        <v>60</v>
      </c>
      <c r="L6" s="321"/>
      <c r="M6" s="322"/>
      <c r="N6" s="76"/>
      <c r="O6" s="320"/>
      <c r="P6" s="322"/>
      <c r="Q6" s="75"/>
    </row>
    <row r="7" spans="1:17" s="51" customFormat="1" ht="15" customHeight="1">
      <c r="A7" s="78"/>
      <c r="B7" s="78"/>
      <c r="C7" s="79"/>
      <c r="D7" s="80"/>
      <c r="E7" s="80"/>
      <c r="F7" s="317"/>
      <c r="G7" s="317"/>
      <c r="H7" s="347"/>
      <c r="I7" s="347"/>
      <c r="J7" s="81"/>
      <c r="K7" s="81"/>
      <c r="L7" s="81"/>
      <c r="M7" s="82"/>
      <c r="N7" s="82"/>
      <c r="O7" s="82"/>
      <c r="P7" s="83"/>
      <c r="Q7" s="84"/>
    </row>
    <row r="8" spans="1:17" ht="22.5" customHeight="1" thickBot="1">
      <c r="A8" s="328" t="s">
        <v>40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</row>
    <row r="9" spans="1:17" ht="15" customHeight="1" thickTop="1">
      <c r="A9" s="333" t="s">
        <v>53</v>
      </c>
      <c r="B9" s="329" t="s">
        <v>52</v>
      </c>
      <c r="C9" s="331"/>
      <c r="D9" s="293" t="s">
        <v>48</v>
      </c>
      <c r="E9" s="294"/>
      <c r="F9" s="295"/>
      <c r="G9" s="85"/>
      <c r="H9" s="86"/>
      <c r="I9" s="299" t="s">
        <v>41</v>
      </c>
      <c r="J9" s="299"/>
      <c r="K9" s="299"/>
      <c r="L9" s="299"/>
      <c r="M9" s="299"/>
      <c r="N9" s="299"/>
      <c r="O9" s="299"/>
      <c r="P9" s="299"/>
      <c r="Q9" s="87"/>
    </row>
    <row r="10" spans="1:17" s="91" customFormat="1" ht="15" customHeight="1" thickBot="1">
      <c r="A10" s="334"/>
      <c r="B10" s="330"/>
      <c r="C10" s="332"/>
      <c r="D10" s="296"/>
      <c r="E10" s="297"/>
      <c r="F10" s="298"/>
      <c r="G10" s="88"/>
      <c r="H10" s="89"/>
      <c r="I10" s="300"/>
      <c r="J10" s="300"/>
      <c r="K10" s="300"/>
      <c r="L10" s="300"/>
      <c r="M10" s="300"/>
      <c r="N10" s="300"/>
      <c r="O10" s="300"/>
      <c r="P10" s="300"/>
      <c r="Q10" s="90"/>
    </row>
    <row r="11" spans="1:17" s="91" customFormat="1" ht="24" customHeight="1" thickTop="1">
      <c r="A11" s="292">
        <v>1</v>
      </c>
      <c r="B11" s="313">
        <v>3</v>
      </c>
      <c r="C11" s="314"/>
      <c r="D11" s="315" t="s">
        <v>63</v>
      </c>
      <c r="E11" s="316"/>
      <c r="F11" s="316"/>
      <c r="G11" s="120"/>
      <c r="H11" s="121"/>
      <c r="I11" s="121"/>
      <c r="J11" s="122"/>
      <c r="K11" s="130"/>
      <c r="L11" s="122"/>
      <c r="M11" s="122"/>
      <c r="N11" s="122"/>
      <c r="O11" s="130"/>
      <c r="P11" s="137"/>
      <c r="Q11" s="137"/>
    </row>
    <row r="12" spans="1:17" s="92" customFormat="1" ht="24" customHeight="1">
      <c r="A12" s="271"/>
      <c r="B12" s="273"/>
      <c r="C12" s="282"/>
      <c r="D12" s="278"/>
      <c r="E12" s="279"/>
      <c r="F12" s="279"/>
      <c r="G12" s="274"/>
      <c r="H12" s="274"/>
      <c r="I12" s="274"/>
      <c r="J12" s="310"/>
      <c r="K12" s="131"/>
      <c r="L12" s="312"/>
      <c r="M12" s="312"/>
      <c r="N12" s="312"/>
      <c r="O12" s="138"/>
      <c r="P12" s="269"/>
      <c r="Q12" s="269"/>
    </row>
    <row r="13" spans="1:17" s="92" customFormat="1" ht="24" customHeight="1">
      <c r="A13" s="270">
        <v>2</v>
      </c>
      <c r="B13" s="272">
        <v>3</v>
      </c>
      <c r="C13" s="281"/>
      <c r="D13" s="275" t="s">
        <v>78</v>
      </c>
      <c r="E13" s="276"/>
      <c r="F13" s="277"/>
      <c r="G13" s="306"/>
      <c r="H13" s="306"/>
      <c r="I13" s="306"/>
      <c r="J13" s="311"/>
      <c r="K13" s="131"/>
      <c r="L13" s="367" t="s">
        <v>79</v>
      </c>
      <c r="M13" s="367"/>
      <c r="N13" s="367"/>
      <c r="O13" s="138"/>
      <c r="P13" s="269"/>
      <c r="Q13" s="269"/>
    </row>
    <row r="14" spans="1:17" s="92" customFormat="1" ht="24" customHeight="1">
      <c r="A14" s="271"/>
      <c r="B14" s="273"/>
      <c r="C14" s="282"/>
      <c r="D14" s="278"/>
      <c r="E14" s="279"/>
      <c r="F14" s="280"/>
      <c r="G14" s="142"/>
      <c r="H14" s="264"/>
      <c r="I14" s="264"/>
      <c r="J14" s="147"/>
      <c r="K14" s="274"/>
      <c r="L14" s="274"/>
      <c r="M14" s="274"/>
      <c r="N14" s="302" t="s">
        <v>42</v>
      </c>
      <c r="O14" s="131"/>
      <c r="P14" s="269"/>
      <c r="Q14" s="269"/>
    </row>
    <row r="15" spans="1:17" s="92" customFormat="1" ht="24" customHeight="1">
      <c r="A15" s="270">
        <v>1</v>
      </c>
      <c r="B15" s="272">
        <v>4</v>
      </c>
      <c r="C15" s="281"/>
      <c r="D15" s="275" t="s">
        <v>66</v>
      </c>
      <c r="E15" s="276"/>
      <c r="F15" s="276"/>
      <c r="G15" s="124"/>
      <c r="H15" s="268"/>
      <c r="I15" s="268"/>
      <c r="J15" s="268"/>
      <c r="K15" s="274"/>
      <c r="L15" s="274"/>
      <c r="M15" s="274"/>
      <c r="N15" s="302"/>
      <c r="O15" s="131"/>
      <c r="P15" s="269"/>
      <c r="Q15" s="269"/>
    </row>
    <row r="16" spans="1:17" s="92" customFormat="1" ht="24" customHeight="1">
      <c r="A16" s="271"/>
      <c r="B16" s="273"/>
      <c r="C16" s="282"/>
      <c r="D16" s="278"/>
      <c r="E16" s="279"/>
      <c r="F16" s="279"/>
      <c r="G16" s="274"/>
      <c r="H16" s="274"/>
      <c r="I16" s="274"/>
      <c r="J16" s="310"/>
      <c r="K16" s="149"/>
      <c r="L16" s="365"/>
      <c r="M16" s="365"/>
      <c r="N16" s="365"/>
      <c r="O16" s="125"/>
      <c r="P16" s="269"/>
      <c r="Q16" s="269"/>
    </row>
    <row r="17" spans="1:17" s="92" customFormat="1" ht="24" customHeight="1">
      <c r="A17" s="270">
        <v>2</v>
      </c>
      <c r="B17" s="272">
        <v>4</v>
      </c>
      <c r="C17" s="281"/>
      <c r="D17" s="275" t="s">
        <v>70</v>
      </c>
      <c r="E17" s="276"/>
      <c r="F17" s="277"/>
      <c r="G17" s="306"/>
      <c r="H17" s="306"/>
      <c r="I17" s="306"/>
      <c r="J17" s="311"/>
      <c r="K17" s="148"/>
      <c r="L17" s="366" t="s">
        <v>80</v>
      </c>
      <c r="M17" s="366"/>
      <c r="N17" s="366"/>
      <c r="O17" s="125"/>
      <c r="P17" s="269"/>
      <c r="Q17" s="269"/>
    </row>
    <row r="18" spans="1:17" s="92" customFormat="1" ht="24" customHeight="1">
      <c r="A18" s="271"/>
      <c r="B18" s="273"/>
      <c r="C18" s="282"/>
      <c r="D18" s="278"/>
      <c r="E18" s="279"/>
      <c r="F18" s="280"/>
      <c r="G18" s="142"/>
      <c r="H18" s="264"/>
      <c r="I18" s="264"/>
      <c r="J18" s="126"/>
      <c r="K18" s="145"/>
      <c r="L18" s="301"/>
      <c r="M18" s="301"/>
      <c r="N18" s="301"/>
      <c r="O18" s="274"/>
      <c r="P18" s="274"/>
      <c r="Q18" s="274"/>
    </row>
    <row r="19" spans="1:17" ht="24" customHeight="1">
      <c r="A19" s="70"/>
      <c r="B19" s="70"/>
      <c r="C19" s="93"/>
      <c r="D19" s="323"/>
      <c r="E19" s="323"/>
      <c r="F19" s="323"/>
      <c r="G19" s="124"/>
      <c r="H19" s="268"/>
      <c r="I19" s="268"/>
      <c r="J19" s="268"/>
      <c r="K19" s="125"/>
      <c r="L19" s="132"/>
      <c r="M19" s="133"/>
      <c r="N19" s="118"/>
      <c r="O19" s="265"/>
      <c r="P19" s="260"/>
      <c r="Q19" s="260"/>
    </row>
    <row r="20" spans="1:17" ht="24" customHeight="1">
      <c r="A20" s="70"/>
      <c r="B20" s="78"/>
      <c r="C20" s="94"/>
      <c r="D20" s="323"/>
      <c r="E20" s="323"/>
      <c r="F20" s="323"/>
      <c r="G20" s="261"/>
      <c r="H20" s="261"/>
      <c r="I20" s="261"/>
      <c r="J20" s="266"/>
      <c r="K20" s="134"/>
      <c r="L20" s="118"/>
      <c r="M20" s="118"/>
      <c r="N20" s="118"/>
      <c r="O20" s="265"/>
      <c r="P20" s="260"/>
      <c r="Q20" s="260"/>
    </row>
    <row r="21" spans="1:17" ht="24" customHeight="1">
      <c r="A21" s="70"/>
      <c r="B21" s="95"/>
      <c r="C21" s="96"/>
      <c r="D21" s="323"/>
      <c r="E21" s="323"/>
      <c r="F21" s="323"/>
      <c r="G21" s="261"/>
      <c r="H21" s="261"/>
      <c r="I21" s="261"/>
      <c r="J21" s="267"/>
      <c r="K21" s="127"/>
      <c r="L21" s="263"/>
      <c r="M21" s="118"/>
      <c r="N21" s="118"/>
      <c r="O21" s="139"/>
      <c r="P21" s="140"/>
      <c r="Q21" s="140"/>
    </row>
    <row r="22" spans="1:17" ht="24" customHeight="1">
      <c r="A22" s="70"/>
      <c r="B22" s="78"/>
      <c r="C22" s="94"/>
      <c r="D22" s="323"/>
      <c r="E22" s="323"/>
      <c r="F22" s="323"/>
      <c r="G22" s="146"/>
      <c r="H22" s="364"/>
      <c r="I22" s="364"/>
      <c r="J22" s="264"/>
      <c r="K22" s="129"/>
      <c r="L22" s="263"/>
      <c r="M22" s="118"/>
      <c r="N22" s="118"/>
      <c r="O22" s="139"/>
      <c r="P22" s="140"/>
      <c r="Q22" s="140"/>
    </row>
    <row r="23" spans="1:17" ht="19.5" customHeight="1">
      <c r="A23" s="70"/>
      <c r="B23" s="70"/>
      <c r="C23" s="93"/>
      <c r="D23" s="119"/>
      <c r="E23" s="119"/>
      <c r="F23" s="119"/>
      <c r="G23" s="128"/>
      <c r="H23" s="345"/>
      <c r="I23" s="345"/>
      <c r="J23" s="345"/>
      <c r="K23" s="129"/>
      <c r="L23" s="132"/>
      <c r="M23" s="132"/>
      <c r="N23" s="135">
        <v>5</v>
      </c>
      <c r="O23" s="139"/>
      <c r="P23" s="346"/>
      <c r="Q23" s="346"/>
    </row>
    <row r="24" spans="1:17" ht="24" customHeight="1">
      <c r="A24" s="70"/>
      <c r="B24" s="70"/>
      <c r="C24" s="93"/>
      <c r="D24" s="323"/>
      <c r="E24" s="323"/>
      <c r="F24" s="323"/>
      <c r="G24" s="124"/>
      <c r="H24" s="268"/>
      <c r="I24" s="268"/>
      <c r="J24" s="268"/>
      <c r="K24" s="125"/>
      <c r="L24" s="132"/>
      <c r="M24" s="132"/>
      <c r="N24" s="136"/>
      <c r="O24" s="139"/>
      <c r="P24" s="141"/>
      <c r="Q24" s="141"/>
    </row>
    <row r="25" spans="1:17" ht="24" customHeight="1" hidden="1">
      <c r="A25" s="70"/>
      <c r="B25" s="78"/>
      <c r="C25" s="94"/>
      <c r="D25" s="101"/>
      <c r="E25" s="101"/>
      <c r="F25" s="101"/>
      <c r="G25" s="102"/>
      <c r="H25" s="102"/>
      <c r="I25" s="102"/>
      <c r="J25" s="103"/>
      <c r="K25" s="99"/>
      <c r="L25" s="97"/>
      <c r="M25" s="97"/>
      <c r="N25" s="104"/>
      <c r="O25" s="98"/>
      <c r="P25" s="100"/>
      <c r="Q25" s="98"/>
    </row>
    <row r="26" spans="5:17" s="46" customFormat="1" ht="12" customHeight="1">
      <c r="E26" s="41" t="s">
        <v>12</v>
      </c>
      <c r="F26" s="344" t="s">
        <v>45</v>
      </c>
      <c r="G26" s="344"/>
      <c r="H26" s="42"/>
      <c r="I26" s="43" t="s">
        <v>14</v>
      </c>
      <c r="J26" s="237" t="s">
        <v>56</v>
      </c>
      <c r="K26" s="159"/>
      <c r="L26" s="159"/>
      <c r="M26" s="159"/>
      <c r="N26" s="159"/>
      <c r="O26" s="159"/>
      <c r="P26" s="159"/>
      <c r="Q26" s="160"/>
    </row>
    <row r="27" spans="5:17" s="51" customFormat="1" ht="12" customHeight="1">
      <c r="E27" s="48">
        <v>1</v>
      </c>
      <c r="F27" s="259"/>
      <c r="G27" s="259"/>
      <c r="H27" s="259"/>
      <c r="I27" s="49"/>
      <c r="J27" s="341"/>
      <c r="K27" s="342"/>
      <c r="L27" s="342"/>
      <c r="M27" s="342"/>
      <c r="N27" s="342"/>
      <c r="O27" s="342"/>
      <c r="P27" s="342"/>
      <c r="Q27" s="343"/>
    </row>
    <row r="28" spans="3:17" ht="12" customHeight="1">
      <c r="C28" s="56"/>
      <c r="D28" s="56"/>
      <c r="E28" s="53">
        <v>2</v>
      </c>
      <c r="F28" s="239"/>
      <c r="G28" s="239"/>
      <c r="H28" s="239"/>
      <c r="I28" s="55"/>
      <c r="J28" s="338"/>
      <c r="K28" s="339"/>
      <c r="L28" s="339"/>
      <c r="M28" s="339"/>
      <c r="N28" s="339"/>
      <c r="O28" s="339"/>
      <c r="P28" s="339"/>
      <c r="Q28" s="340"/>
    </row>
    <row r="29" spans="3:17" ht="12" customHeight="1">
      <c r="C29" s="56"/>
      <c r="D29" s="56"/>
      <c r="E29" s="53"/>
      <c r="F29" s="239"/>
      <c r="G29" s="239"/>
      <c r="H29" s="239"/>
      <c r="I29" s="58"/>
      <c r="J29" s="113" t="s">
        <v>24</v>
      </c>
      <c r="K29" s="159" t="s">
        <v>24</v>
      </c>
      <c r="L29" s="159"/>
      <c r="M29" s="159"/>
      <c r="N29" s="114"/>
      <c r="O29" s="237" t="s">
        <v>25</v>
      </c>
      <c r="P29" s="159"/>
      <c r="Q29" s="160"/>
    </row>
    <row r="30" spans="3:17" ht="12" customHeight="1">
      <c r="C30" s="56"/>
      <c r="D30" s="56"/>
      <c r="E30" s="53"/>
      <c r="F30" s="239"/>
      <c r="G30" s="239"/>
      <c r="H30" s="239"/>
      <c r="I30" s="59"/>
      <c r="J30" s="105"/>
      <c r="K30" s="241">
        <v>43071</v>
      </c>
      <c r="L30" s="241"/>
      <c r="M30" s="241"/>
      <c r="N30" s="115"/>
      <c r="O30" s="354">
        <v>0.7083333333333334</v>
      </c>
      <c r="P30" s="355"/>
      <c r="Q30" s="356"/>
    </row>
    <row r="31" spans="3:17" ht="12" customHeight="1">
      <c r="C31" s="56"/>
      <c r="D31" s="56"/>
      <c r="E31" s="53"/>
      <c r="F31" s="239"/>
      <c r="G31" s="239"/>
      <c r="H31" s="54"/>
      <c r="I31" s="59"/>
      <c r="J31" s="105"/>
      <c r="K31" s="237" t="s">
        <v>26</v>
      </c>
      <c r="L31" s="159"/>
      <c r="M31" s="159"/>
      <c r="N31" s="159"/>
      <c r="O31" s="159"/>
      <c r="P31" s="159"/>
      <c r="Q31" s="160"/>
    </row>
    <row r="32" spans="3:17" ht="12" customHeight="1">
      <c r="C32" s="56"/>
      <c r="D32" s="56"/>
      <c r="E32" s="53"/>
      <c r="F32" s="239"/>
      <c r="G32" s="239"/>
      <c r="H32" s="54"/>
      <c r="I32" s="59"/>
      <c r="J32" s="105"/>
      <c r="K32" s="357"/>
      <c r="L32" s="358"/>
      <c r="M32" s="359"/>
      <c r="N32" s="116"/>
      <c r="O32" s="350" t="s">
        <v>62</v>
      </c>
      <c r="P32" s="350"/>
      <c r="Q32" s="351"/>
    </row>
    <row r="33" spans="3:17" ht="12" customHeight="1">
      <c r="C33" s="56"/>
      <c r="D33" s="56"/>
      <c r="E33" s="53"/>
      <c r="F33" s="239"/>
      <c r="G33" s="239"/>
      <c r="H33" s="54"/>
      <c r="I33" s="59"/>
      <c r="J33" s="105"/>
      <c r="K33" s="360"/>
      <c r="L33" s="361"/>
      <c r="M33" s="362"/>
      <c r="N33" s="117"/>
      <c r="O33" s="352"/>
      <c r="P33" s="352"/>
      <c r="Q33" s="353"/>
    </row>
    <row r="34" spans="3:17" ht="12" customHeight="1">
      <c r="C34" s="56"/>
      <c r="D34" s="56"/>
      <c r="E34" s="61"/>
      <c r="F34" s="258"/>
      <c r="G34" s="258"/>
      <c r="H34" s="62"/>
      <c r="I34" s="63"/>
      <c r="J34" s="106"/>
      <c r="K34" s="150" t="s">
        <v>27</v>
      </c>
      <c r="L34" s="158"/>
      <c r="M34" s="151"/>
      <c r="N34" s="111"/>
      <c r="O34" s="348" t="s">
        <v>28</v>
      </c>
      <c r="P34" s="348"/>
      <c r="Q34" s="349"/>
    </row>
    <row r="35" spans="1:17" ht="12.75">
      <c r="A35" s="70"/>
      <c r="B35" s="70"/>
      <c r="C35" s="93"/>
      <c r="D35" s="87"/>
      <c r="E35" s="87"/>
      <c r="F35" s="87"/>
      <c r="G35" s="70"/>
      <c r="H35" s="70"/>
      <c r="I35" s="70"/>
      <c r="J35" s="70"/>
      <c r="K35" s="70"/>
      <c r="L35" s="70"/>
      <c r="M35" s="70"/>
      <c r="N35" s="70"/>
      <c r="O35" s="70"/>
      <c r="P35" s="87"/>
      <c r="Q35" s="87"/>
    </row>
    <row r="36" spans="1:17" ht="12.75">
      <c r="A36" s="70"/>
      <c r="B36" s="70"/>
      <c r="C36" s="93"/>
      <c r="D36" s="87"/>
      <c r="E36" s="87"/>
      <c r="F36" s="87"/>
      <c r="G36" s="70"/>
      <c r="H36" s="70"/>
      <c r="I36" s="70"/>
      <c r="J36" s="70"/>
      <c r="K36" s="70"/>
      <c r="L36" s="70"/>
      <c r="M36" s="70"/>
      <c r="N36" s="70"/>
      <c r="O36" s="70"/>
      <c r="P36" s="87"/>
      <c r="Q36" s="87"/>
    </row>
    <row r="37" spans="1:17" ht="12.75">
      <c r="A37" s="70"/>
      <c r="B37" s="70"/>
      <c r="C37" s="93"/>
      <c r="D37" s="87"/>
      <c r="E37" s="87"/>
      <c r="F37" s="87"/>
      <c r="G37" s="70"/>
      <c r="H37" s="70"/>
      <c r="I37" s="70"/>
      <c r="J37" s="70"/>
      <c r="K37" s="70"/>
      <c r="L37" s="70"/>
      <c r="M37" s="70"/>
      <c r="N37" s="70"/>
      <c r="O37" s="70"/>
      <c r="P37" s="87"/>
      <c r="Q37" s="87"/>
    </row>
    <row r="38" spans="1:17" ht="12.75">
      <c r="A38" s="70"/>
      <c r="B38" s="70"/>
      <c r="C38" s="93"/>
      <c r="D38" s="87"/>
      <c r="E38" s="87"/>
      <c r="F38" s="87"/>
      <c r="G38" s="70"/>
      <c r="H38" s="70"/>
      <c r="I38" s="70"/>
      <c r="J38" s="70"/>
      <c r="K38" s="70"/>
      <c r="L38" s="70"/>
      <c r="M38" s="70"/>
      <c r="N38" s="70"/>
      <c r="O38" s="70"/>
      <c r="P38" s="87"/>
      <c r="Q38" s="87"/>
    </row>
    <row r="39" spans="1:17" ht="12.75">
      <c r="A39" s="70"/>
      <c r="B39" s="70"/>
      <c r="C39" s="93"/>
      <c r="D39" s="87"/>
      <c r="E39" s="87"/>
      <c r="F39" s="87"/>
      <c r="G39" s="70"/>
      <c r="H39" s="70"/>
      <c r="I39" s="70"/>
      <c r="J39" s="70"/>
      <c r="K39" s="70"/>
      <c r="L39" s="70"/>
      <c r="M39" s="70"/>
      <c r="N39" s="70"/>
      <c r="O39" s="70"/>
      <c r="P39" s="87"/>
      <c r="Q39" s="87"/>
    </row>
    <row r="40" spans="1:17" ht="12.75">
      <c r="A40" s="70"/>
      <c r="B40" s="70"/>
      <c r="C40" s="93"/>
      <c r="D40" s="87"/>
      <c r="E40" s="87"/>
      <c r="F40" s="87"/>
      <c r="G40" s="70"/>
      <c r="H40" s="70"/>
      <c r="I40" s="70"/>
      <c r="J40" s="70"/>
      <c r="K40" s="70"/>
      <c r="L40" s="70"/>
      <c r="M40" s="70"/>
      <c r="N40" s="70"/>
      <c r="O40" s="70"/>
      <c r="P40" s="87"/>
      <c r="Q40" s="87"/>
    </row>
    <row r="41" spans="1:17" ht="12.75">
      <c r="A41" s="70"/>
      <c r="B41" s="70"/>
      <c r="C41" s="93"/>
      <c r="D41" s="87"/>
      <c r="E41" s="87"/>
      <c r="F41" s="87"/>
      <c r="G41" s="70"/>
      <c r="H41" s="70"/>
      <c r="I41" s="70"/>
      <c r="J41" s="70"/>
      <c r="K41" s="70"/>
      <c r="L41" s="70"/>
      <c r="M41" s="70"/>
      <c r="N41" s="70"/>
      <c r="O41" s="70"/>
      <c r="P41" s="87"/>
      <c r="Q41" s="87"/>
    </row>
    <row r="42" spans="1:17" ht="12.75">
      <c r="A42" s="70"/>
      <c r="B42" s="70"/>
      <c r="C42" s="93"/>
      <c r="D42" s="87"/>
      <c r="E42" s="87"/>
      <c r="F42" s="87"/>
      <c r="G42" s="70"/>
      <c r="H42" s="70"/>
      <c r="I42" s="70"/>
      <c r="J42" s="70"/>
      <c r="K42" s="70"/>
      <c r="L42" s="70"/>
      <c r="M42" s="70"/>
      <c r="N42" s="70"/>
      <c r="O42" s="70"/>
      <c r="P42" s="87"/>
      <c r="Q42" s="87"/>
    </row>
    <row r="43" spans="1:17" ht="12.75">
      <c r="A43" s="70"/>
      <c r="B43" s="70"/>
      <c r="C43" s="93"/>
      <c r="D43" s="87"/>
      <c r="E43" s="87"/>
      <c r="F43" s="87"/>
      <c r="G43" s="70"/>
      <c r="H43" s="70"/>
      <c r="I43" s="70"/>
      <c r="J43" s="70"/>
      <c r="K43" s="70"/>
      <c r="L43" s="70"/>
      <c r="M43" s="70"/>
      <c r="N43" s="70"/>
      <c r="O43" s="70"/>
      <c r="P43" s="87"/>
      <c r="Q43" s="87"/>
    </row>
    <row r="44" spans="1:17" ht="12.75">
      <c r="A44" s="70"/>
      <c r="B44" s="70"/>
      <c r="C44" s="93"/>
      <c r="D44" s="87"/>
      <c r="E44" s="87"/>
      <c r="F44" s="87"/>
      <c r="G44" s="70"/>
      <c r="H44" s="70"/>
      <c r="I44" s="70"/>
      <c r="J44" s="70"/>
      <c r="K44" s="70"/>
      <c r="L44" s="70"/>
      <c r="M44" s="70"/>
      <c r="N44" s="70"/>
      <c r="O44" s="70"/>
      <c r="P44" s="87"/>
      <c r="Q44" s="87"/>
    </row>
    <row r="45" spans="1:17" ht="12.75">
      <c r="A45" s="70"/>
      <c r="B45" s="70"/>
      <c r="C45" s="93"/>
      <c r="D45" s="87"/>
      <c r="E45" s="87"/>
      <c r="F45" s="87"/>
      <c r="G45" s="70"/>
      <c r="H45" s="70"/>
      <c r="I45" s="70"/>
      <c r="J45" s="70"/>
      <c r="K45" s="70"/>
      <c r="L45" s="70"/>
      <c r="M45" s="70"/>
      <c r="N45" s="70"/>
      <c r="O45" s="70"/>
      <c r="P45" s="87"/>
      <c r="Q45" s="87"/>
    </row>
    <row r="46" spans="1:17" ht="12.75">
      <c r="A46" s="70"/>
      <c r="B46" s="70"/>
      <c r="C46" s="93"/>
      <c r="D46" s="87"/>
      <c r="E46" s="87"/>
      <c r="F46" s="87"/>
      <c r="G46" s="70"/>
      <c r="H46" s="70"/>
      <c r="I46" s="70"/>
      <c r="J46" s="70"/>
      <c r="K46" s="70"/>
      <c r="L46" s="70"/>
      <c r="M46" s="70"/>
      <c r="N46" s="70"/>
      <c r="O46" s="70"/>
      <c r="P46" s="87"/>
      <c r="Q46" s="87"/>
    </row>
    <row r="47" spans="1:17" ht="12.75">
      <c r="A47" s="70"/>
      <c r="B47" s="70"/>
      <c r="C47" s="93"/>
      <c r="D47" s="87"/>
      <c r="E47" s="87"/>
      <c r="F47" s="87"/>
      <c r="G47" s="70"/>
      <c r="H47" s="70"/>
      <c r="I47" s="70"/>
      <c r="J47" s="70"/>
      <c r="K47" s="70"/>
      <c r="L47" s="70"/>
      <c r="M47" s="70"/>
      <c r="N47" s="70"/>
      <c r="O47" s="70"/>
      <c r="P47" s="87"/>
      <c r="Q47" s="87"/>
    </row>
    <row r="48" spans="1:17" ht="12.75">
      <c r="A48" s="70"/>
      <c r="B48" s="70"/>
      <c r="C48" s="93"/>
      <c r="D48" s="87"/>
      <c r="E48" s="87"/>
      <c r="F48" s="87"/>
      <c r="G48" s="70"/>
      <c r="H48" s="70"/>
      <c r="I48" s="70"/>
      <c r="J48" s="70"/>
      <c r="K48" s="70"/>
      <c r="L48" s="70"/>
      <c r="M48" s="70"/>
      <c r="N48" s="70"/>
      <c r="O48" s="70"/>
      <c r="P48" s="87"/>
      <c r="Q48" s="87"/>
    </row>
    <row r="49" spans="1:17" ht="12.75">
      <c r="A49" s="70"/>
      <c r="B49" s="70"/>
      <c r="C49" s="93"/>
      <c r="D49" s="87"/>
      <c r="E49" s="87"/>
      <c r="F49" s="87"/>
      <c r="G49" s="70"/>
      <c r="H49" s="70"/>
      <c r="I49" s="70"/>
      <c r="J49" s="70"/>
      <c r="K49" s="70"/>
      <c r="L49" s="70"/>
      <c r="M49" s="70"/>
      <c r="N49" s="70"/>
      <c r="O49" s="70"/>
      <c r="P49" s="87"/>
      <c r="Q49" s="87"/>
    </row>
    <row r="50" spans="1:17" ht="12.75">
      <c r="A50" s="70"/>
      <c r="B50" s="70"/>
      <c r="C50" s="93"/>
      <c r="D50" s="87"/>
      <c r="E50" s="87"/>
      <c r="F50" s="87"/>
      <c r="G50" s="70"/>
      <c r="H50" s="70"/>
      <c r="I50" s="70"/>
      <c r="J50" s="70"/>
      <c r="K50" s="70"/>
      <c r="L50" s="70"/>
      <c r="M50" s="70"/>
      <c r="N50" s="70"/>
      <c r="O50" s="70"/>
      <c r="P50" s="87"/>
      <c r="Q50" s="87"/>
    </row>
    <row r="51" spans="1:17" ht="12.75">
      <c r="A51" s="70"/>
      <c r="B51" s="70"/>
      <c r="C51" s="93"/>
      <c r="D51" s="87"/>
      <c r="E51" s="87"/>
      <c r="F51" s="87"/>
      <c r="G51" s="70"/>
      <c r="H51" s="70"/>
      <c r="I51" s="70"/>
      <c r="J51" s="70"/>
      <c r="K51" s="70"/>
      <c r="L51" s="70"/>
      <c r="M51" s="70"/>
      <c r="N51" s="70"/>
      <c r="O51" s="70"/>
      <c r="P51" s="87"/>
      <c r="Q51" s="87"/>
    </row>
    <row r="52" spans="1:17" ht="12.75">
      <c r="A52" s="70"/>
      <c r="B52" s="70"/>
      <c r="C52" s="93"/>
      <c r="D52" s="87"/>
      <c r="E52" s="87"/>
      <c r="F52" s="87"/>
      <c r="G52" s="70"/>
      <c r="H52" s="70"/>
      <c r="I52" s="70"/>
      <c r="J52" s="70"/>
      <c r="K52" s="70"/>
      <c r="L52" s="70"/>
      <c r="M52" s="70"/>
      <c r="N52" s="70"/>
      <c r="O52" s="70"/>
      <c r="P52" s="87"/>
      <c r="Q52" s="87"/>
    </row>
    <row r="53" spans="1:17" ht="12.75">
      <c r="A53" s="70"/>
      <c r="B53" s="70"/>
      <c r="C53" s="93"/>
      <c r="D53" s="87"/>
      <c r="E53" s="87"/>
      <c r="F53" s="87"/>
      <c r="G53" s="70"/>
      <c r="H53" s="70"/>
      <c r="I53" s="70"/>
      <c r="J53" s="70"/>
      <c r="K53" s="70"/>
      <c r="L53" s="70"/>
      <c r="M53" s="70"/>
      <c r="N53" s="70"/>
      <c r="O53" s="70"/>
      <c r="P53" s="87"/>
      <c r="Q53" s="87"/>
    </row>
    <row r="54" spans="1:17" ht="12.75">
      <c r="A54" s="70"/>
      <c r="B54" s="70"/>
      <c r="C54" s="93"/>
      <c r="D54" s="87"/>
      <c r="E54" s="87"/>
      <c r="F54" s="87"/>
      <c r="G54" s="70"/>
      <c r="H54" s="70"/>
      <c r="I54" s="70"/>
      <c r="J54" s="70"/>
      <c r="K54" s="70"/>
      <c r="L54" s="70"/>
      <c r="M54" s="70"/>
      <c r="N54" s="70"/>
      <c r="O54" s="70"/>
      <c r="P54" s="87"/>
      <c r="Q54" s="87"/>
    </row>
    <row r="55" spans="1:17" ht="12.75">
      <c r="A55" s="70"/>
      <c r="B55" s="70"/>
      <c r="C55" s="93"/>
      <c r="D55" s="87"/>
      <c r="E55" s="87"/>
      <c r="F55" s="87"/>
      <c r="G55" s="70"/>
      <c r="H55" s="70"/>
      <c r="I55" s="70"/>
      <c r="J55" s="70"/>
      <c r="K55" s="70"/>
      <c r="L55" s="70"/>
      <c r="M55" s="70"/>
      <c r="N55" s="70"/>
      <c r="O55" s="70"/>
      <c r="P55" s="87"/>
      <c r="Q55" s="87"/>
    </row>
    <row r="56" spans="1:17" ht="12.75">
      <c r="A56" s="70"/>
      <c r="B56" s="70"/>
      <c r="C56" s="93"/>
      <c r="D56" s="87"/>
      <c r="E56" s="87"/>
      <c r="F56" s="87"/>
      <c r="G56" s="70"/>
      <c r="H56" s="70"/>
      <c r="I56" s="70"/>
      <c r="J56" s="70"/>
      <c r="K56" s="70"/>
      <c r="L56" s="70"/>
      <c r="M56" s="70"/>
      <c r="N56" s="70"/>
      <c r="O56" s="70"/>
      <c r="P56" s="87"/>
      <c r="Q56" s="87"/>
    </row>
    <row r="57" spans="1:17" ht="12.75">
      <c r="A57" s="70"/>
      <c r="B57" s="70"/>
      <c r="C57" s="93"/>
      <c r="D57" s="87"/>
      <c r="E57" s="87"/>
      <c r="F57" s="87"/>
      <c r="G57" s="70"/>
      <c r="H57" s="70"/>
      <c r="I57" s="70"/>
      <c r="J57" s="70"/>
      <c r="K57" s="70"/>
      <c r="L57" s="70"/>
      <c r="M57" s="70"/>
      <c r="N57" s="70"/>
      <c r="O57" s="70"/>
      <c r="P57" s="87"/>
      <c r="Q57" s="87"/>
    </row>
    <row r="58" spans="1:17" ht="12.75">
      <c r="A58" s="70"/>
      <c r="B58" s="70"/>
      <c r="C58" s="93"/>
      <c r="D58" s="87"/>
      <c r="E58" s="87"/>
      <c r="F58" s="87"/>
      <c r="G58" s="70"/>
      <c r="H58" s="70"/>
      <c r="I58" s="70"/>
      <c r="J58" s="70"/>
      <c r="K58" s="70"/>
      <c r="L58" s="70"/>
      <c r="M58" s="70"/>
      <c r="N58" s="70"/>
      <c r="O58" s="70"/>
      <c r="P58" s="87"/>
      <c r="Q58" s="87"/>
    </row>
    <row r="59" spans="1:17" ht="12.75">
      <c r="A59" s="70"/>
      <c r="B59" s="70"/>
      <c r="C59" s="93"/>
      <c r="D59" s="87"/>
      <c r="E59" s="87"/>
      <c r="F59" s="87"/>
      <c r="G59" s="70"/>
      <c r="H59" s="70"/>
      <c r="I59" s="70"/>
      <c r="J59" s="70"/>
      <c r="K59" s="70"/>
      <c r="L59" s="70"/>
      <c r="M59" s="70"/>
      <c r="N59" s="70"/>
      <c r="O59" s="70"/>
      <c r="P59" s="87"/>
      <c r="Q59" s="87"/>
    </row>
    <row r="60" spans="1:17" ht="12.75">
      <c r="A60" s="70"/>
      <c r="B60" s="70"/>
      <c r="C60" s="93"/>
      <c r="D60" s="87"/>
      <c r="E60" s="87"/>
      <c r="F60" s="87"/>
      <c r="G60" s="70"/>
      <c r="H60" s="70"/>
      <c r="I60" s="70"/>
      <c r="J60" s="70"/>
      <c r="K60" s="70"/>
      <c r="L60" s="70"/>
      <c r="M60" s="70"/>
      <c r="N60" s="70"/>
      <c r="O60" s="70"/>
      <c r="P60" s="87"/>
      <c r="Q60" s="87"/>
    </row>
    <row r="61" spans="1:17" ht="12.75">
      <c r="A61" s="70"/>
      <c r="B61" s="70"/>
      <c r="C61" s="93"/>
      <c r="D61" s="87"/>
      <c r="E61" s="87"/>
      <c r="F61" s="87"/>
      <c r="G61" s="70"/>
      <c r="H61" s="70"/>
      <c r="I61" s="70"/>
      <c r="J61" s="70"/>
      <c r="K61" s="70"/>
      <c r="L61" s="70"/>
      <c r="M61" s="70"/>
      <c r="N61" s="70"/>
      <c r="O61" s="70"/>
      <c r="P61" s="87"/>
      <c r="Q61" s="87"/>
    </row>
    <row r="62" spans="1:17" ht="12.75">
      <c r="A62" s="70"/>
      <c r="B62" s="70"/>
      <c r="D62" s="87"/>
      <c r="E62" s="87"/>
      <c r="F62" s="87"/>
      <c r="G62" s="70"/>
      <c r="H62" s="70"/>
      <c r="I62" s="70"/>
      <c r="J62" s="70"/>
      <c r="K62" s="70"/>
      <c r="L62" s="70"/>
      <c r="M62" s="70"/>
      <c r="N62" s="70"/>
      <c r="O62" s="70"/>
      <c r="P62" s="87"/>
      <c r="Q62" s="87"/>
    </row>
    <row r="63" spans="1:17" ht="12.75">
      <c r="A63" s="70"/>
      <c r="B63" s="70"/>
      <c r="D63" s="87"/>
      <c r="E63" s="87"/>
      <c r="F63" s="87"/>
      <c r="G63" s="70"/>
      <c r="H63" s="70"/>
      <c r="I63" s="70"/>
      <c r="J63" s="70"/>
      <c r="K63" s="70"/>
      <c r="L63" s="70"/>
      <c r="M63" s="70"/>
      <c r="N63" s="70"/>
      <c r="O63" s="70"/>
      <c r="P63" s="87"/>
      <c r="Q63" s="87"/>
    </row>
    <row r="64" spans="1:17" ht="12.75">
      <c r="A64" s="70"/>
      <c r="B64" s="70"/>
      <c r="C64" s="108">
        <v>0</v>
      </c>
      <c r="D64" s="87"/>
      <c r="E64" s="87"/>
      <c r="F64" s="87"/>
      <c r="G64" s="70"/>
      <c r="H64" s="70"/>
      <c r="I64" s="70"/>
      <c r="J64" s="70"/>
      <c r="K64" s="70"/>
      <c r="L64" s="70"/>
      <c r="M64" s="70"/>
      <c r="N64" s="70"/>
      <c r="O64" s="70"/>
      <c r="P64" s="87"/>
      <c r="Q64" s="87"/>
    </row>
    <row r="65" spans="1:17" ht="12.75">
      <c r="A65" s="70"/>
      <c r="B65" s="70"/>
      <c r="C65" s="93"/>
      <c r="D65" s="87"/>
      <c r="E65" s="87"/>
      <c r="F65" s="87"/>
      <c r="G65" s="70"/>
      <c r="H65" s="70"/>
      <c r="I65" s="70"/>
      <c r="J65" s="70"/>
      <c r="K65" s="70"/>
      <c r="L65" s="70"/>
      <c r="M65" s="70"/>
      <c r="N65" s="70"/>
      <c r="O65" s="70"/>
      <c r="P65" s="87"/>
      <c r="Q65" s="87"/>
    </row>
    <row r="66" spans="1:17" ht="12.75">
      <c r="A66" s="70"/>
      <c r="B66" s="70"/>
      <c r="C66" s="93"/>
      <c r="D66" s="87"/>
      <c r="E66" s="87"/>
      <c r="F66" s="87"/>
      <c r="G66" s="70"/>
      <c r="H66" s="70"/>
      <c r="I66" s="70"/>
      <c r="J66" s="70"/>
      <c r="K66" s="70"/>
      <c r="L66" s="70"/>
      <c r="M66" s="70"/>
      <c r="N66" s="70"/>
      <c r="O66" s="70"/>
      <c r="P66" s="87"/>
      <c r="Q66" s="87"/>
    </row>
    <row r="67" spans="1:17" ht="12.75">
      <c r="A67" s="70"/>
      <c r="B67" s="70"/>
      <c r="C67" s="93"/>
      <c r="D67" s="87"/>
      <c r="E67" s="87"/>
      <c r="F67" s="87"/>
      <c r="G67" s="70"/>
      <c r="H67" s="70"/>
      <c r="I67" s="70"/>
      <c r="J67" s="70"/>
      <c r="K67" s="70"/>
      <c r="L67" s="70"/>
      <c r="M67" s="70"/>
      <c r="N67" s="70"/>
      <c r="O67" s="70"/>
      <c r="P67" s="87"/>
      <c r="Q67" s="87"/>
    </row>
    <row r="68" spans="1:17" ht="12.75">
      <c r="A68" s="70"/>
      <c r="B68" s="70"/>
      <c r="C68" s="93"/>
      <c r="D68" s="87"/>
      <c r="E68" s="87"/>
      <c r="F68" s="87"/>
      <c r="G68" s="70"/>
      <c r="H68" s="70"/>
      <c r="I68" s="70"/>
      <c r="J68" s="70"/>
      <c r="K68" s="70"/>
      <c r="L68" s="70"/>
      <c r="M68" s="70"/>
      <c r="N68" s="70"/>
      <c r="O68" s="70"/>
      <c r="P68" s="87"/>
      <c r="Q68" s="87"/>
    </row>
    <row r="69" spans="1:17" ht="12.75">
      <c r="A69" s="70"/>
      <c r="B69" s="70"/>
      <c r="C69" s="93"/>
      <c r="D69" s="87"/>
      <c r="E69" s="87"/>
      <c r="F69" s="87"/>
      <c r="G69" s="70"/>
      <c r="H69" s="70"/>
      <c r="I69" s="70"/>
      <c r="J69" s="70"/>
      <c r="K69" s="70"/>
      <c r="L69" s="70"/>
      <c r="M69" s="70"/>
      <c r="N69" s="70"/>
      <c r="O69" s="70"/>
      <c r="P69" s="87"/>
      <c r="Q69" s="87"/>
    </row>
    <row r="70" spans="1:17" ht="12.75">
      <c r="A70" s="70"/>
      <c r="B70" s="70"/>
      <c r="C70" s="93"/>
      <c r="D70" s="87"/>
      <c r="E70" s="87"/>
      <c r="F70" s="87"/>
      <c r="G70" s="70"/>
      <c r="H70" s="70"/>
      <c r="I70" s="70"/>
      <c r="J70" s="70"/>
      <c r="K70" s="70"/>
      <c r="L70" s="70"/>
      <c r="M70" s="70"/>
      <c r="N70" s="70"/>
      <c r="O70" s="70"/>
      <c r="P70" s="87"/>
      <c r="Q70" s="87"/>
    </row>
    <row r="71" spans="1:17" ht="12.75">
      <c r="A71" s="70"/>
      <c r="B71" s="70"/>
      <c r="C71" s="93"/>
      <c r="D71" s="87"/>
      <c r="E71" s="87"/>
      <c r="F71" s="87"/>
      <c r="G71" s="70"/>
      <c r="H71" s="70"/>
      <c r="I71" s="70"/>
      <c r="J71" s="70"/>
      <c r="K71" s="70"/>
      <c r="L71" s="70"/>
      <c r="M71" s="70"/>
      <c r="N71" s="70"/>
      <c r="O71" s="70"/>
      <c r="P71" s="87"/>
      <c r="Q71" s="87"/>
    </row>
    <row r="72" spans="1:17" ht="12.75">
      <c r="A72" s="70"/>
      <c r="B72" s="70"/>
      <c r="C72" s="93"/>
      <c r="D72" s="87"/>
      <c r="E72" s="87"/>
      <c r="F72" s="87"/>
      <c r="G72" s="70"/>
      <c r="H72" s="70"/>
      <c r="I72" s="70"/>
      <c r="J72" s="70"/>
      <c r="K72" s="70"/>
      <c r="L72" s="70"/>
      <c r="M72" s="70"/>
      <c r="N72" s="70"/>
      <c r="O72" s="70"/>
      <c r="P72" s="87"/>
      <c r="Q72" s="87"/>
    </row>
    <row r="199" spans="6:7" s="14" customFormat="1" ht="12" customHeight="1">
      <c r="F199" s="68"/>
      <c r="G199" s="69"/>
    </row>
    <row r="200" spans="1:9" ht="12.75" hidden="1">
      <c r="A200" s="64" t="s">
        <v>29</v>
      </c>
      <c r="B200" s="64" t="str">
        <f>IF($G$6="ВЗРОСЛЫЕ","МУЖЧИНЫ",IF($G$6="ДО 19 ЛЕТ","ЮНИОРЫ","ЮНОШИ"))</f>
        <v>МУЖЧИНЫ</v>
      </c>
      <c r="C200" s="65" t="s">
        <v>8</v>
      </c>
      <c r="D200" s="65" t="s">
        <v>9</v>
      </c>
      <c r="E200" s="66"/>
      <c r="F200" s="66"/>
      <c r="G200" s="67"/>
      <c r="H200" s="66"/>
      <c r="I200" s="66"/>
    </row>
    <row r="201" spans="1:9" ht="12.75" hidden="1">
      <c r="A201" s="64" t="s">
        <v>30</v>
      </c>
      <c r="B201" s="64" t="str">
        <f>IF($G$6="ВЗРОСЛЫЕ","ЖЕНЩИНЫ",IF($G$6="ДО 19 ЛЕТ","ЮНИОРКИ","ДЕВУШКИ"))</f>
        <v>ЖЕНЩИНЫ</v>
      </c>
      <c r="C201" s="65" t="s">
        <v>16</v>
      </c>
      <c r="D201" s="65" t="s">
        <v>31</v>
      </c>
      <c r="E201" s="66"/>
      <c r="F201" s="66"/>
      <c r="G201" s="67"/>
      <c r="H201" s="66"/>
      <c r="I201" s="66"/>
    </row>
    <row r="202" spans="1:9" ht="12.75" hidden="1">
      <c r="A202" s="64" t="s">
        <v>32</v>
      </c>
      <c r="B202" s="64" t="str">
        <f>IF($G$6="ВЗРОСЛЫЕ","МУЖЧИНЫ И ЖЕНЩИНЫ",IF($G$6="ДО 19 ЛЕТ","ЮНИОРЫ И ЮНИОРКИ","ЮНОШИ И ДЕВУШКИ"))</f>
        <v>МУЖЧИНЫ И ЖЕНЩИНЫ</v>
      </c>
      <c r="C202" s="65" t="s">
        <v>17</v>
      </c>
      <c r="D202" s="65" t="s">
        <v>33</v>
      </c>
      <c r="E202" s="66"/>
      <c r="F202" s="66"/>
      <c r="G202" s="67"/>
      <c r="H202" s="66"/>
      <c r="I202" s="66"/>
    </row>
    <row r="203" spans="1:9" ht="12.75" hidden="1">
      <c r="A203" s="64" t="s">
        <v>7</v>
      </c>
      <c r="B203" s="64"/>
      <c r="C203" s="65" t="s">
        <v>18</v>
      </c>
      <c r="D203" s="65" t="s">
        <v>34</v>
      </c>
      <c r="E203" s="66"/>
      <c r="F203" s="66"/>
      <c r="G203" s="67"/>
      <c r="H203" s="66"/>
      <c r="I203" s="66"/>
    </row>
    <row r="204" spans="1:9" ht="12.75" hidden="1">
      <c r="A204" s="64" t="s">
        <v>35</v>
      </c>
      <c r="B204" s="64"/>
      <c r="C204" s="65" t="s">
        <v>19</v>
      </c>
      <c r="D204" s="65" t="s">
        <v>36</v>
      </c>
      <c r="E204" s="66"/>
      <c r="F204" s="66"/>
      <c r="G204" s="67"/>
      <c r="H204" s="66"/>
      <c r="I204" s="66"/>
    </row>
    <row r="205" spans="1:9" ht="12.75" hidden="1">
      <c r="A205" s="64" t="s">
        <v>37</v>
      </c>
      <c r="B205" s="64"/>
      <c r="C205" s="65" t="s">
        <v>38</v>
      </c>
      <c r="D205" s="65"/>
      <c r="E205" s="66"/>
      <c r="F205" s="66"/>
      <c r="G205" s="67"/>
      <c r="H205" s="66"/>
      <c r="I205" s="66"/>
    </row>
    <row r="206" spans="1:9" ht="12.75" hidden="1">
      <c r="A206" s="64"/>
      <c r="B206" s="64"/>
      <c r="C206" s="65" t="s">
        <v>39</v>
      </c>
      <c r="D206" s="65"/>
      <c r="E206" s="66"/>
      <c r="F206" s="66"/>
      <c r="G206" s="67"/>
      <c r="H206" s="66"/>
      <c r="I206" s="66"/>
    </row>
    <row r="207" spans="6:7" s="14" customFormat="1" ht="12" customHeight="1">
      <c r="F207" s="68"/>
      <c r="G207" s="69"/>
    </row>
  </sheetData>
  <sheetProtection selectLockedCells="1"/>
  <mergeCells count="95">
    <mergeCell ref="A1:Q1"/>
    <mergeCell ref="A2:Q2"/>
    <mergeCell ref="A3:Q3"/>
    <mergeCell ref="A4:Q4"/>
    <mergeCell ref="A5:D5"/>
    <mergeCell ref="E5:F5"/>
    <mergeCell ref="G5:I5"/>
    <mergeCell ref="K5:M5"/>
    <mergeCell ref="O5:P5"/>
    <mergeCell ref="A6:D6"/>
    <mergeCell ref="E6:F6"/>
    <mergeCell ref="G6:I6"/>
    <mergeCell ref="K6:M6"/>
    <mergeCell ref="O6:P6"/>
    <mergeCell ref="F7:G7"/>
    <mergeCell ref="H7:I7"/>
    <mergeCell ref="A8:Q8"/>
    <mergeCell ref="A9:A10"/>
    <mergeCell ref="B9:B10"/>
    <mergeCell ref="C9:C10"/>
    <mergeCell ref="D9:F10"/>
    <mergeCell ref="I9:L10"/>
    <mergeCell ref="M9:P10"/>
    <mergeCell ref="A11:A12"/>
    <mergeCell ref="B11:B12"/>
    <mergeCell ref="C11:C12"/>
    <mergeCell ref="D11:F12"/>
    <mergeCell ref="G12:I13"/>
    <mergeCell ref="J12:J13"/>
    <mergeCell ref="L12:N12"/>
    <mergeCell ref="P12:Q12"/>
    <mergeCell ref="A13:A14"/>
    <mergeCell ref="B13:B14"/>
    <mergeCell ref="C13:C14"/>
    <mergeCell ref="D13:F14"/>
    <mergeCell ref="L13:N13"/>
    <mergeCell ref="P13:Q13"/>
    <mergeCell ref="H14:I14"/>
    <mergeCell ref="K14:M15"/>
    <mergeCell ref="N14:N15"/>
    <mergeCell ref="P14:Q14"/>
    <mergeCell ref="A15:A16"/>
    <mergeCell ref="B15:B16"/>
    <mergeCell ref="C15:C16"/>
    <mergeCell ref="D15:F16"/>
    <mergeCell ref="H15:J15"/>
    <mergeCell ref="P15:Q15"/>
    <mergeCell ref="G16:I17"/>
    <mergeCell ref="J16:J17"/>
    <mergeCell ref="L16:N16"/>
    <mergeCell ref="P16:Q16"/>
    <mergeCell ref="A17:A18"/>
    <mergeCell ref="B17:B18"/>
    <mergeCell ref="C17:C18"/>
    <mergeCell ref="D17:F18"/>
    <mergeCell ref="L17:N17"/>
    <mergeCell ref="P17:Q17"/>
    <mergeCell ref="H18:I18"/>
    <mergeCell ref="L18:N18"/>
    <mergeCell ref="O18:Q18"/>
    <mergeCell ref="D19:F20"/>
    <mergeCell ref="H19:J19"/>
    <mergeCell ref="O19:O20"/>
    <mergeCell ref="P19:P20"/>
    <mergeCell ref="Q19:Q20"/>
    <mergeCell ref="G20:I21"/>
    <mergeCell ref="J20:J21"/>
    <mergeCell ref="D21:F22"/>
    <mergeCell ref="L21:L22"/>
    <mergeCell ref="H22:J22"/>
    <mergeCell ref="H23:J23"/>
    <mergeCell ref="P23:Q23"/>
    <mergeCell ref="D24:F24"/>
    <mergeCell ref="H24:J24"/>
    <mergeCell ref="F26:G26"/>
    <mergeCell ref="J26:Q26"/>
    <mergeCell ref="O32:Q33"/>
    <mergeCell ref="F33:G33"/>
    <mergeCell ref="F27:H27"/>
    <mergeCell ref="J27:Q27"/>
    <mergeCell ref="F28:H28"/>
    <mergeCell ref="J28:Q28"/>
    <mergeCell ref="F29:H29"/>
    <mergeCell ref="K29:M29"/>
    <mergeCell ref="O29:Q29"/>
    <mergeCell ref="F34:G34"/>
    <mergeCell ref="K34:M34"/>
    <mergeCell ref="O34:Q34"/>
    <mergeCell ref="F30:H30"/>
    <mergeCell ref="K30:M30"/>
    <mergeCell ref="O30:Q30"/>
    <mergeCell ref="F31:G31"/>
    <mergeCell ref="K31:Q31"/>
    <mergeCell ref="F32:G32"/>
    <mergeCell ref="K32:M33"/>
  </mergeCells>
  <conditionalFormatting sqref="N14:N15">
    <cfRule type="expression" priority="15" dxfId="65" stopIfTrue="1">
      <formula>COUNTIF($O$39:$Q$46,K14)&gt;0</formula>
    </cfRule>
  </conditionalFormatting>
  <conditionalFormatting sqref="J20:J21">
    <cfRule type="expression" priority="14" dxfId="66" stopIfTrue="1">
      <formula>#REF!=TRUE</formula>
    </cfRule>
  </conditionalFormatting>
  <conditionalFormatting sqref="H22:J22">
    <cfRule type="expression" priority="13" dxfId="66" stopIfTrue="1">
      <formula>$C$62=TRUE</formula>
    </cfRule>
  </conditionalFormatting>
  <conditionalFormatting sqref="G22">
    <cfRule type="expression" priority="11" dxfId="66" stopIfTrue="1">
      <formula>$C$62=TRUE</formula>
    </cfRule>
    <cfRule type="cellIs" priority="12" dxfId="10" operator="notEqual" stopIfTrue="1">
      <formula>0</formula>
    </cfRule>
  </conditionalFormatting>
  <conditionalFormatting sqref="G20:I21">
    <cfRule type="expression" priority="9" dxfId="66" stopIfTrue="1">
      <formula>$C$62=TRUE</formula>
    </cfRule>
    <cfRule type="expression" priority="10" dxfId="67" stopIfTrue="1">
      <formula>LEFT(G20,4)="поб."</formula>
    </cfRule>
  </conditionalFormatting>
  <conditionalFormatting sqref="D19:F22">
    <cfRule type="expression" priority="7" dxfId="66" stopIfTrue="1">
      <formula>$C$62=TRUE</formula>
    </cfRule>
    <cfRule type="expression" priority="8" dxfId="67" stopIfTrue="1">
      <formula>LEFT(D19,3)="пр."</formula>
    </cfRule>
  </conditionalFormatting>
  <conditionalFormatting sqref="D24:F24">
    <cfRule type="expression" priority="6" dxfId="67" stopIfTrue="1">
      <formula>LEFT(D24,3)="пр."</formula>
    </cfRule>
  </conditionalFormatting>
  <conditionalFormatting sqref="L21:L22">
    <cfRule type="expression" priority="5" dxfId="67" stopIfTrue="1">
      <formula>$C$62=TRUE</formula>
    </cfRule>
  </conditionalFormatting>
  <conditionalFormatting sqref="C11:C18">
    <cfRule type="expression" priority="4" dxfId="68" stopIfTrue="1">
      <formula>COUNTIF($C$11:$C$18,C11)&gt;1</formula>
    </cfRule>
  </conditionalFormatting>
  <conditionalFormatting sqref="G12:I13 G16:I17 K14:M15 O18:Q18">
    <cfRule type="expression" priority="2" dxfId="65" stopIfTrue="1">
      <formula>COUNTIF($O$39:$Q$46,G12)&gt;0</formula>
    </cfRule>
    <cfRule type="expression" priority="3" dxfId="67" stopIfTrue="1">
      <formula>LEFT(G12,4)="поб."</formula>
    </cfRule>
  </conditionalFormatting>
  <conditionalFormatting sqref="G14 G18 K16">
    <cfRule type="cellIs" priority="1" dxfId="69" operator="notEqual" stopIfTrue="1">
      <formula>0</formula>
    </cfRule>
  </conditionalFormatting>
  <dataValidations count="4">
    <dataValidation type="list" allowBlank="1" showInputMessage="1" showErrorMessage="1" sqref="Q6">
      <formula1>$D$200:$D$204</formula1>
    </dataValidation>
    <dataValidation type="list" allowBlank="1" showInputMessage="1" showErrorMessage="1" sqref="O6">
      <formula1>$C$200:$C$206</formula1>
    </dataValidation>
    <dataValidation type="list" allowBlank="1" showInputMessage="1" showErrorMessage="1" sqref="G6:I6">
      <formula1>$A$200:$A$205</formula1>
    </dataValidation>
    <dataValidation type="list" allowBlank="1" showInputMessage="1" showErrorMessage="1" sqref="K6 N6">
      <formula1>$B$200:$B$202</formula1>
    </dataValidation>
  </dataValidations>
  <printOptions horizontalCentered="1"/>
  <pageMargins left="0.1968503937007874" right="0.1968503937007874" top="0.52" bottom="0.3937007874015748" header="0.15748031496062992" footer="0.1968503937007874"/>
  <pageSetup fitToHeight="1" fitToWidth="1" horizontalDpi="600" verticalDpi="600" orientation="portrait" paperSize="9" scale="73" r:id="rId4"/>
  <headerFooter alignWithMargins="0">
    <oddHeader>&amp;L&amp;G&amp;R&amp;G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User-5</cp:lastModifiedBy>
  <cp:lastPrinted>2017-12-03T04:07:48Z</cp:lastPrinted>
  <dcterms:created xsi:type="dcterms:W3CDTF">2016-01-15T07:35:12Z</dcterms:created>
  <dcterms:modified xsi:type="dcterms:W3CDTF">2017-12-03T04:09:01Z</dcterms:modified>
  <cp:category/>
  <cp:version/>
  <cp:contentType/>
  <cp:contentStatus/>
</cp:coreProperties>
</file>